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690" windowWidth="14295" windowHeight="11370" activeTab="8"/>
  </bookViews>
  <sheets>
    <sheet name="прил 1" sheetId="2" r:id="rId1"/>
    <sheet name="прил 2" sheetId="16" r:id="rId2"/>
    <sheet name="прил 3" sheetId="12" r:id="rId3"/>
    <sheet name="прил.4" sheetId="5" r:id="rId4"/>
    <sheet name="прил.4 (2)" sheetId="13" state="hidden" r:id="rId5"/>
    <sheet name="прил 5" sheetId="9" r:id="rId6"/>
    <sheet name="прил 7" sheetId="10" state="hidden" r:id="rId7"/>
    <sheet name="прил 6" sheetId="17" r:id="rId8"/>
    <sheet name="7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2006_г." localSheetId="2">'[1]пр. произв. разв.'!$O$13:$O$14</definedName>
    <definedName name="_2006_г.">'[1]пр. произв. разв.'!$O$13:$O$14</definedName>
    <definedName name="_xlnm._FilterDatabase" localSheetId="1" hidden="1">#REF!</definedName>
    <definedName name="_xlnm._FilterDatabase" localSheetId="2" hidden="1">#REF!</definedName>
    <definedName name="_xlnm._FilterDatabase" localSheetId="7" hidden="1">#REF!</definedName>
    <definedName name="_xlnm._FilterDatabase" localSheetId="3" hidden="1">#REF!</definedName>
    <definedName name="_xlnm._FilterDatabase" localSheetId="4" hidden="1">#REF!</definedName>
    <definedName name="_xlnm._FilterDatabase" hidden="1">#REF!</definedName>
    <definedName name="aaaaaaa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l">[2]январь!$D$28</definedName>
    <definedName name="Al_пр_тонн">[2]январь!$B$43</definedName>
    <definedName name="Al_тонн">[2]январь!$B$28</definedName>
    <definedName name="bbb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cmndBase" localSheetId="1">#REF!</definedName>
    <definedName name="cmndBase" localSheetId="2">#REF!</definedName>
    <definedName name="cmndBase" localSheetId="7">#REF!</definedName>
    <definedName name="cmndBase" localSheetId="3">#REF!</definedName>
    <definedName name="cmndBase" localSheetId="4">#REF!</definedName>
    <definedName name="cmndBase">#REF!</definedName>
    <definedName name="cmndDayMonthTo" localSheetId="1">#REF!</definedName>
    <definedName name="cmndDayMonthTo" localSheetId="2">#REF!</definedName>
    <definedName name="cmndDayMonthTo" localSheetId="7">#REF!</definedName>
    <definedName name="cmndDayMonthTo" localSheetId="3">#REF!</definedName>
    <definedName name="cmndDayMonthTo" localSheetId="4">#REF!</definedName>
    <definedName name="cmndDayMonthTo">#REF!</definedName>
    <definedName name="cmndDays" localSheetId="1">#REF!</definedName>
    <definedName name="cmndDays" localSheetId="2">#REF!</definedName>
    <definedName name="cmndDays" localSheetId="7">#REF!</definedName>
    <definedName name="cmndDays" localSheetId="3">#REF!</definedName>
    <definedName name="cmndDays" localSheetId="4">#REF!</definedName>
    <definedName name="cmndDays">#REF!</definedName>
    <definedName name="cmndDocNum" localSheetId="1">#REF!</definedName>
    <definedName name="cmndDocNum" localSheetId="7">#REF!</definedName>
    <definedName name="cmndDocNum" localSheetId="3">#REF!</definedName>
    <definedName name="cmndDocNum" localSheetId="4">#REF!</definedName>
    <definedName name="cmndDocNum">#REF!</definedName>
    <definedName name="cmndDocSer" localSheetId="1">#REF!</definedName>
    <definedName name="cmndDocSer" localSheetId="7">#REF!</definedName>
    <definedName name="cmndDocSer" localSheetId="3">#REF!</definedName>
    <definedName name="cmndDocSer" localSheetId="4">#REF!</definedName>
    <definedName name="cmndDocSer">#REF!</definedName>
    <definedName name="cmndFIO" localSheetId="1">#REF!</definedName>
    <definedName name="cmndFIO" localSheetId="7">#REF!</definedName>
    <definedName name="cmndFIO" localSheetId="3">#REF!</definedName>
    <definedName name="cmndFIO" localSheetId="4">#REF!</definedName>
    <definedName name="cmndFIO">#REF!</definedName>
    <definedName name="cmndOrdDay" localSheetId="1">#REF!</definedName>
    <definedName name="cmndOrdDay" localSheetId="7">#REF!</definedName>
    <definedName name="cmndOrdDay" localSheetId="3">#REF!</definedName>
    <definedName name="cmndOrdDay" localSheetId="4">#REF!</definedName>
    <definedName name="cmndOrdDay">#REF!</definedName>
    <definedName name="cmndOrdMonth" localSheetId="1">#REF!</definedName>
    <definedName name="cmndOrdMonth" localSheetId="7">#REF!</definedName>
    <definedName name="cmndOrdMonth" localSheetId="3">#REF!</definedName>
    <definedName name="cmndOrdMonth" localSheetId="4">#REF!</definedName>
    <definedName name="cmndOrdMonth">#REF!</definedName>
    <definedName name="cmndOrdNum" localSheetId="1">#REF!</definedName>
    <definedName name="cmndOrdNum" localSheetId="7">#REF!</definedName>
    <definedName name="cmndOrdNum" localSheetId="3">#REF!</definedName>
    <definedName name="cmndOrdNum" localSheetId="4">#REF!</definedName>
    <definedName name="cmndOrdNum">#REF!</definedName>
    <definedName name="cmndOrdYear" localSheetId="1">#REF!</definedName>
    <definedName name="cmndOrdYear" localSheetId="7">#REF!</definedName>
    <definedName name="cmndOrdYear" localSheetId="3">#REF!</definedName>
    <definedName name="cmndOrdYear" localSheetId="4">#REF!</definedName>
    <definedName name="cmndOrdYear">#REF!</definedName>
    <definedName name="cmndPoint" localSheetId="1">#REF!</definedName>
    <definedName name="cmndPoint" localSheetId="7">#REF!</definedName>
    <definedName name="cmndPoint" localSheetId="3">#REF!</definedName>
    <definedName name="cmndPoint" localSheetId="4">#REF!</definedName>
    <definedName name="cmndPoint">#REF!</definedName>
    <definedName name="cmndPoint1" localSheetId="1">#REF!</definedName>
    <definedName name="cmndPoint1" localSheetId="7">#REF!</definedName>
    <definedName name="cmndPoint1" localSheetId="3">#REF!</definedName>
    <definedName name="cmndPoint1" localSheetId="4">#REF!</definedName>
    <definedName name="cmndPoint1">#REF!</definedName>
    <definedName name="cmndPos" localSheetId="1">#REF!</definedName>
    <definedName name="cmndPos" localSheetId="7">#REF!</definedName>
    <definedName name="cmndPos" localSheetId="3">#REF!</definedName>
    <definedName name="cmndPos" localSheetId="4">#REF!</definedName>
    <definedName name="cmndPos">#REF!</definedName>
    <definedName name="cmndYearTo" localSheetId="1">#REF!</definedName>
    <definedName name="cmndYearTo" localSheetId="7">#REF!</definedName>
    <definedName name="cmndYearTo" localSheetId="3">#REF!</definedName>
    <definedName name="cmndYearTo" localSheetId="4">#REF!</definedName>
    <definedName name="cmndYearTo">#REF!</definedName>
    <definedName name="cntAddition" localSheetId="1">#REF!</definedName>
    <definedName name="cntAddition" localSheetId="7">#REF!</definedName>
    <definedName name="cntAddition" localSheetId="3">#REF!</definedName>
    <definedName name="cntAddition" localSheetId="4">#REF!</definedName>
    <definedName name="cntAddition">#REF!</definedName>
    <definedName name="cntDay" localSheetId="1">#REF!</definedName>
    <definedName name="cntDay" localSheetId="7">#REF!</definedName>
    <definedName name="cntDay" localSheetId="3">#REF!</definedName>
    <definedName name="cntDay" localSheetId="4">#REF!</definedName>
    <definedName name="cntDay">#REF!</definedName>
    <definedName name="cntMonth" localSheetId="1">#REF!</definedName>
    <definedName name="cntMonth" localSheetId="7">#REF!</definedName>
    <definedName name="cntMonth" localSheetId="3">#REF!</definedName>
    <definedName name="cntMonth" localSheetId="4">#REF!</definedName>
    <definedName name="cntMonth">#REF!</definedName>
    <definedName name="cntName" localSheetId="1">#REF!</definedName>
    <definedName name="cntName" localSheetId="7">#REF!</definedName>
    <definedName name="cntName" localSheetId="3">#REF!</definedName>
    <definedName name="cntName" localSheetId="4">#REF!</definedName>
    <definedName name="cntName">#REF!</definedName>
    <definedName name="cntNumber" localSheetId="1">#REF!</definedName>
    <definedName name="cntNumber" localSheetId="7">#REF!</definedName>
    <definedName name="cntNumber" localSheetId="3">#REF!</definedName>
    <definedName name="cntNumber" localSheetId="4">#REF!</definedName>
    <definedName name="cntNumber">#REF!</definedName>
    <definedName name="cntPayer" localSheetId="1">#REF!</definedName>
    <definedName name="cntPayer" localSheetId="7">#REF!</definedName>
    <definedName name="cntPayer" localSheetId="3">#REF!</definedName>
    <definedName name="cntPayer" localSheetId="4">#REF!</definedName>
    <definedName name="cntPayer">#REF!</definedName>
    <definedName name="cntPayer1" localSheetId="1">#REF!</definedName>
    <definedName name="cntPayer1" localSheetId="7">#REF!</definedName>
    <definedName name="cntPayer1" localSheetId="3">#REF!</definedName>
    <definedName name="cntPayer1" localSheetId="4">#REF!</definedName>
    <definedName name="cntPayer1">#REF!</definedName>
    <definedName name="cntPayerAddr1" localSheetId="1">#REF!</definedName>
    <definedName name="cntPayerAddr1" localSheetId="7">#REF!</definedName>
    <definedName name="cntPayerAddr1" localSheetId="3">#REF!</definedName>
    <definedName name="cntPayerAddr1" localSheetId="4">#REF!</definedName>
    <definedName name="cntPayerAddr1">#REF!</definedName>
    <definedName name="cntPayerAddr2" localSheetId="1">#REF!</definedName>
    <definedName name="cntPayerAddr2" localSheetId="7">#REF!</definedName>
    <definedName name="cntPayerAddr2" localSheetId="3">#REF!</definedName>
    <definedName name="cntPayerAddr2" localSheetId="4">#REF!</definedName>
    <definedName name="cntPayerAddr2">#REF!</definedName>
    <definedName name="cntPayerBank1" localSheetId="1">#REF!</definedName>
    <definedName name="cntPayerBank1" localSheetId="7">#REF!</definedName>
    <definedName name="cntPayerBank1" localSheetId="3">#REF!</definedName>
    <definedName name="cntPayerBank1" localSheetId="4">#REF!</definedName>
    <definedName name="cntPayerBank1">#REF!</definedName>
    <definedName name="cntPayerBank2" localSheetId="1">#REF!</definedName>
    <definedName name="cntPayerBank2" localSheetId="7">#REF!</definedName>
    <definedName name="cntPayerBank2" localSheetId="3">#REF!</definedName>
    <definedName name="cntPayerBank2" localSheetId="4">#REF!</definedName>
    <definedName name="cntPayerBank2">#REF!</definedName>
    <definedName name="cntPayerBank3" localSheetId="1">#REF!</definedName>
    <definedName name="cntPayerBank3" localSheetId="7">#REF!</definedName>
    <definedName name="cntPayerBank3" localSheetId="3">#REF!</definedName>
    <definedName name="cntPayerBank3" localSheetId="4">#REF!</definedName>
    <definedName name="cntPayerBank3">#REF!</definedName>
    <definedName name="cntPayerCount" localSheetId="1">#REF!</definedName>
    <definedName name="cntPayerCount" localSheetId="7">#REF!</definedName>
    <definedName name="cntPayerCount" localSheetId="3">#REF!</definedName>
    <definedName name="cntPayerCount" localSheetId="4">#REF!</definedName>
    <definedName name="cntPayerCount">#REF!</definedName>
    <definedName name="cntPayerCountCor" localSheetId="1">#REF!</definedName>
    <definedName name="cntPayerCountCor" localSheetId="7">#REF!</definedName>
    <definedName name="cntPayerCountCor" localSheetId="3">#REF!</definedName>
    <definedName name="cntPayerCountCor" localSheetId="4">#REF!</definedName>
    <definedName name="cntPayerCountCor">#REF!</definedName>
    <definedName name="cntPriceC" localSheetId="1">#REF!</definedName>
    <definedName name="cntPriceC" localSheetId="7">#REF!</definedName>
    <definedName name="cntPriceC" localSheetId="3">#REF!</definedName>
    <definedName name="cntPriceC" localSheetId="4">#REF!</definedName>
    <definedName name="cntPriceC">#REF!</definedName>
    <definedName name="cntPriceR" localSheetId="1">#REF!</definedName>
    <definedName name="cntPriceR" localSheetId="7">#REF!</definedName>
    <definedName name="cntPriceR" localSheetId="3">#REF!</definedName>
    <definedName name="cntPriceR" localSheetId="4">#REF!</definedName>
    <definedName name="cntPriceR">#REF!</definedName>
    <definedName name="cntQnt" localSheetId="1">#REF!</definedName>
    <definedName name="cntQnt" localSheetId="7">#REF!</definedName>
    <definedName name="cntQnt" localSheetId="3">#REF!</definedName>
    <definedName name="cntQnt" localSheetId="4">#REF!</definedName>
    <definedName name="cntQnt">#REF!</definedName>
    <definedName name="cntSumC" localSheetId="1">#REF!</definedName>
    <definedName name="cntSumC" localSheetId="7">#REF!</definedName>
    <definedName name="cntSumC" localSheetId="3">#REF!</definedName>
    <definedName name="cntSumC" localSheetId="4">#REF!</definedName>
    <definedName name="cntSumC">#REF!</definedName>
    <definedName name="cntSumR" localSheetId="1">#REF!</definedName>
    <definedName name="cntSumR" localSheetId="7">#REF!</definedName>
    <definedName name="cntSumR" localSheetId="3">#REF!</definedName>
    <definedName name="cntSumR" localSheetId="4">#REF!</definedName>
    <definedName name="cntSumR">#REF!</definedName>
    <definedName name="cntSuppAddr1" localSheetId="1">#REF!</definedName>
    <definedName name="cntSuppAddr1" localSheetId="7">#REF!</definedName>
    <definedName name="cntSuppAddr1" localSheetId="3">#REF!</definedName>
    <definedName name="cntSuppAddr1" localSheetId="4">#REF!</definedName>
    <definedName name="cntSuppAddr1">#REF!</definedName>
    <definedName name="cntSuppAddr2" localSheetId="1">#REF!</definedName>
    <definedName name="cntSuppAddr2" localSheetId="7">#REF!</definedName>
    <definedName name="cntSuppAddr2" localSheetId="3">#REF!</definedName>
    <definedName name="cntSuppAddr2" localSheetId="4">#REF!</definedName>
    <definedName name="cntSuppAddr2">#REF!</definedName>
    <definedName name="cntSuppBank" localSheetId="1">#REF!</definedName>
    <definedName name="cntSuppBank" localSheetId="7">#REF!</definedName>
    <definedName name="cntSuppBank" localSheetId="3">#REF!</definedName>
    <definedName name="cntSuppBank" localSheetId="4">#REF!</definedName>
    <definedName name="cntSuppBank">#REF!</definedName>
    <definedName name="cntSuppCount" localSheetId="1">#REF!</definedName>
    <definedName name="cntSuppCount" localSheetId="7">#REF!</definedName>
    <definedName name="cntSuppCount" localSheetId="3">#REF!</definedName>
    <definedName name="cntSuppCount" localSheetId="4">#REF!</definedName>
    <definedName name="cntSuppCount">#REF!</definedName>
    <definedName name="cntSuppCountCor" localSheetId="1">#REF!</definedName>
    <definedName name="cntSuppCountCor" localSheetId="7">#REF!</definedName>
    <definedName name="cntSuppCountCor" localSheetId="3">#REF!</definedName>
    <definedName name="cntSuppCountCor" localSheetId="4">#REF!</definedName>
    <definedName name="cntSuppCountCor">#REF!</definedName>
    <definedName name="cntSupplier" localSheetId="1">#REF!</definedName>
    <definedName name="cntSupplier" localSheetId="7">#REF!</definedName>
    <definedName name="cntSupplier" localSheetId="3">#REF!</definedName>
    <definedName name="cntSupplier" localSheetId="4">#REF!</definedName>
    <definedName name="cntSupplier">#REF!</definedName>
    <definedName name="cntSuppMFO1" localSheetId="1">#REF!</definedName>
    <definedName name="cntSuppMFO1" localSheetId="7">#REF!</definedName>
    <definedName name="cntSuppMFO1" localSheetId="3">#REF!</definedName>
    <definedName name="cntSuppMFO1" localSheetId="4">#REF!</definedName>
    <definedName name="cntSuppMFO1">#REF!</definedName>
    <definedName name="cntSuppMFO2" localSheetId="1">#REF!</definedName>
    <definedName name="cntSuppMFO2" localSheetId="7">#REF!</definedName>
    <definedName name="cntSuppMFO2" localSheetId="3">#REF!</definedName>
    <definedName name="cntSuppMFO2" localSheetId="4">#REF!</definedName>
    <definedName name="cntSuppMFO2">#REF!</definedName>
    <definedName name="cntSuppTlf" localSheetId="1">#REF!</definedName>
    <definedName name="cntSuppTlf" localSheetId="7">#REF!</definedName>
    <definedName name="cntSuppTlf" localSheetId="3">#REF!</definedName>
    <definedName name="cntSuppTlf" localSheetId="4">#REF!</definedName>
    <definedName name="cntSuppTlf">#REF!</definedName>
    <definedName name="cntUnit" localSheetId="1">#REF!</definedName>
    <definedName name="cntUnit" localSheetId="7">#REF!</definedName>
    <definedName name="cntUnit" localSheetId="3">#REF!</definedName>
    <definedName name="cntUnit" localSheetId="4">#REF!</definedName>
    <definedName name="cntUnit">#REF!</definedName>
    <definedName name="cntYear" localSheetId="1">#REF!</definedName>
    <definedName name="cntYear" localSheetId="7">#REF!</definedName>
    <definedName name="cntYear" localSheetId="3">#REF!</definedName>
    <definedName name="cntYear" localSheetId="4">#REF!</definedName>
    <definedName name="cntYear">#REF!</definedName>
    <definedName name="Cu">[2]январь!$D$33</definedName>
    <definedName name="DEM_опл_ден" localSheetId="1">'[3]Фин план'!#REF!</definedName>
    <definedName name="DEM_опл_ден" localSheetId="2">'[3]Фин план'!#REF!</definedName>
    <definedName name="DEM_опл_ден" localSheetId="7">'[3]Фин план'!#REF!</definedName>
    <definedName name="DEM_опл_ден" localSheetId="3">'[3]Фин план'!#REF!</definedName>
    <definedName name="DEM_опл_ден" localSheetId="4">'[3]Фин план'!#REF!</definedName>
    <definedName name="DEM_опл_ден">'[3]Фин план'!#REF!</definedName>
    <definedName name="DEM_опл_мет" localSheetId="1">'[3]Фин план'!#REF!</definedName>
    <definedName name="DEM_опл_мет" localSheetId="2">'[3]Фин план'!#REF!</definedName>
    <definedName name="DEM_опл_мет" localSheetId="7">'[3]Фин план'!#REF!</definedName>
    <definedName name="DEM_опл_мет" localSheetId="3">'[3]Фин план'!#REF!</definedName>
    <definedName name="DEM_опл_мет" localSheetId="4">'[3]Фин план'!#REF!</definedName>
    <definedName name="DEM_опл_мет">'[3]Фин план'!#REF!</definedName>
    <definedName name="DEM_опл_откл" localSheetId="1">'[3]Фин план'!#REF!</definedName>
    <definedName name="DEM_опл_откл" localSheetId="2">'[3]Фин план'!#REF!</definedName>
    <definedName name="DEM_опл_откл" localSheetId="7">'[3]Фин план'!#REF!</definedName>
    <definedName name="DEM_опл_откл" localSheetId="3">'[3]Фин план'!#REF!</definedName>
    <definedName name="DEM_опл_откл" localSheetId="4">'[3]Фин план'!#REF!</definedName>
    <definedName name="DEM_опл_откл">'[3]Фин план'!#REF!</definedName>
    <definedName name="DEM_опл_проч" localSheetId="1">'[3]Фин план'!#REF!</definedName>
    <definedName name="DEM_опл_проч" localSheetId="2">'[3]Фин план'!#REF!</definedName>
    <definedName name="DEM_опл_проч" localSheetId="7">'[3]Фин план'!#REF!</definedName>
    <definedName name="DEM_опл_проч" localSheetId="3">'[3]Фин план'!#REF!</definedName>
    <definedName name="DEM_опл_проч" localSheetId="4">'[3]Фин план'!#REF!</definedName>
    <definedName name="DEM_опл_проч">'[3]Фин план'!#REF!</definedName>
    <definedName name="DEM_оплата" localSheetId="1">'[3]Фин план'!#REF!</definedName>
    <definedName name="DEM_оплата" localSheetId="4">'[3]Фин план'!#REF!</definedName>
    <definedName name="DEM_оплата">'[3]Фин план'!#REF!</definedName>
    <definedName name="DEM_потр" localSheetId="1">'[3]Фин план'!#REF!</definedName>
    <definedName name="DEM_потр" localSheetId="4">'[3]Фин план'!#REF!</definedName>
    <definedName name="DEM_потр">'[3]Фин план'!#REF!</definedName>
    <definedName name="dvrCustomer" localSheetId="1">#REF!</definedName>
    <definedName name="dvrCustomer" localSheetId="2">#REF!</definedName>
    <definedName name="dvrCustomer" localSheetId="7">#REF!</definedName>
    <definedName name="dvrCustomer" localSheetId="3">#REF!</definedName>
    <definedName name="dvrCustomer" localSheetId="4">#REF!</definedName>
    <definedName name="dvrCustomer">#REF!</definedName>
    <definedName name="dvrDay" localSheetId="1">#REF!</definedName>
    <definedName name="dvrDay" localSheetId="2">#REF!</definedName>
    <definedName name="dvrDay" localSheetId="7">#REF!</definedName>
    <definedName name="dvrDay" localSheetId="3">#REF!</definedName>
    <definedName name="dvrDay" localSheetId="4">#REF!</definedName>
    <definedName name="dvrDay">#REF!</definedName>
    <definedName name="dvrDocDay" localSheetId="1">#REF!</definedName>
    <definedName name="dvrDocDay" localSheetId="2">#REF!</definedName>
    <definedName name="dvrDocDay" localSheetId="7">#REF!</definedName>
    <definedName name="dvrDocDay" localSheetId="3">#REF!</definedName>
    <definedName name="dvrDocDay" localSheetId="4">#REF!</definedName>
    <definedName name="dvrDocDay">#REF!</definedName>
    <definedName name="dvrDocIss" localSheetId="1">#REF!</definedName>
    <definedName name="dvrDocIss" localSheetId="7">#REF!</definedName>
    <definedName name="dvrDocIss" localSheetId="3">#REF!</definedName>
    <definedName name="dvrDocIss" localSheetId="4">#REF!</definedName>
    <definedName name="dvrDocIss">#REF!</definedName>
    <definedName name="dvrDocMonth" localSheetId="1">#REF!</definedName>
    <definedName name="dvrDocMonth" localSheetId="7">#REF!</definedName>
    <definedName name="dvrDocMonth" localSheetId="3">#REF!</definedName>
    <definedName name="dvrDocMonth" localSheetId="4">#REF!</definedName>
    <definedName name="dvrDocMonth">#REF!</definedName>
    <definedName name="dvrDocNum" localSheetId="1">#REF!</definedName>
    <definedName name="dvrDocNum" localSheetId="7">#REF!</definedName>
    <definedName name="dvrDocNum" localSheetId="3">#REF!</definedName>
    <definedName name="dvrDocNum" localSheetId="4">#REF!</definedName>
    <definedName name="dvrDocNum">#REF!</definedName>
    <definedName name="dvrDocSer" localSheetId="1">#REF!</definedName>
    <definedName name="dvrDocSer" localSheetId="7">#REF!</definedName>
    <definedName name="dvrDocSer" localSheetId="3">#REF!</definedName>
    <definedName name="dvrDocSer" localSheetId="4">#REF!</definedName>
    <definedName name="dvrDocSer">#REF!</definedName>
    <definedName name="dvrDocYear" localSheetId="1">#REF!</definedName>
    <definedName name="dvrDocYear" localSheetId="7">#REF!</definedName>
    <definedName name="dvrDocYear" localSheetId="3">#REF!</definedName>
    <definedName name="dvrDocYear" localSheetId="4">#REF!</definedName>
    <definedName name="dvrDocYear">#REF!</definedName>
    <definedName name="dvrMonth" localSheetId="1">#REF!</definedName>
    <definedName name="dvrMonth" localSheetId="7">#REF!</definedName>
    <definedName name="dvrMonth" localSheetId="3">#REF!</definedName>
    <definedName name="dvrMonth" localSheetId="4">#REF!</definedName>
    <definedName name="dvrMonth">#REF!</definedName>
    <definedName name="dvrName" localSheetId="1">#REF!</definedName>
    <definedName name="dvrName" localSheetId="7">#REF!</definedName>
    <definedName name="dvrName" localSheetId="3">#REF!</definedName>
    <definedName name="dvrName" localSheetId="4">#REF!</definedName>
    <definedName name="dvrName">#REF!</definedName>
    <definedName name="dvrNo" localSheetId="1">#REF!</definedName>
    <definedName name="dvrNo" localSheetId="7">#REF!</definedName>
    <definedName name="dvrNo" localSheetId="3">#REF!</definedName>
    <definedName name="dvrNo" localSheetId="4">#REF!</definedName>
    <definedName name="dvrNo">#REF!</definedName>
    <definedName name="dvrNumber" localSheetId="1">#REF!</definedName>
    <definedName name="dvrNumber" localSheetId="7">#REF!</definedName>
    <definedName name="dvrNumber" localSheetId="3">#REF!</definedName>
    <definedName name="dvrNumber" localSheetId="4">#REF!</definedName>
    <definedName name="dvrNumber">#REF!</definedName>
    <definedName name="dvrOrder" localSheetId="1">#REF!</definedName>
    <definedName name="dvrOrder" localSheetId="7">#REF!</definedName>
    <definedName name="dvrOrder" localSheetId="3">#REF!</definedName>
    <definedName name="dvrOrder" localSheetId="4">#REF!</definedName>
    <definedName name="dvrOrder">#REF!</definedName>
    <definedName name="dvrPayer" localSheetId="1">#REF!</definedName>
    <definedName name="dvrPayer" localSheetId="7">#REF!</definedName>
    <definedName name="dvrPayer" localSheetId="3">#REF!</definedName>
    <definedName name="dvrPayer" localSheetId="4">#REF!</definedName>
    <definedName name="dvrPayer">#REF!</definedName>
    <definedName name="dvrPayerBank1" localSheetId="1">#REF!</definedName>
    <definedName name="dvrPayerBank1" localSheetId="7">#REF!</definedName>
    <definedName name="dvrPayerBank1" localSheetId="3">#REF!</definedName>
    <definedName name="dvrPayerBank1" localSheetId="4">#REF!</definedName>
    <definedName name="dvrPayerBank1">#REF!</definedName>
    <definedName name="dvrPayerBank2" localSheetId="1">#REF!</definedName>
    <definedName name="dvrPayerBank2" localSheetId="7">#REF!</definedName>
    <definedName name="dvrPayerBank2" localSheetId="3">#REF!</definedName>
    <definedName name="dvrPayerBank2" localSheetId="4">#REF!</definedName>
    <definedName name="dvrPayerBank2">#REF!</definedName>
    <definedName name="dvrPayerCount" localSheetId="1">#REF!</definedName>
    <definedName name="dvrPayerCount" localSheetId="7">#REF!</definedName>
    <definedName name="dvrPayerCount" localSheetId="3">#REF!</definedName>
    <definedName name="dvrPayerCount" localSheetId="4">#REF!</definedName>
    <definedName name="dvrPayerCount">#REF!</definedName>
    <definedName name="dvrQnt" localSheetId="1">#REF!</definedName>
    <definedName name="dvrQnt" localSheetId="7">#REF!</definedName>
    <definedName name="dvrQnt" localSheetId="3">#REF!</definedName>
    <definedName name="dvrQnt" localSheetId="4">#REF!</definedName>
    <definedName name="dvrQnt">#REF!</definedName>
    <definedName name="dvrReceiver" localSheetId="1">#REF!</definedName>
    <definedName name="dvrReceiver" localSheetId="7">#REF!</definedName>
    <definedName name="dvrReceiver" localSheetId="3">#REF!</definedName>
    <definedName name="dvrReceiver" localSheetId="4">#REF!</definedName>
    <definedName name="dvrReceiver">#REF!</definedName>
    <definedName name="dvrSupplier" localSheetId="1">#REF!</definedName>
    <definedName name="dvrSupplier" localSheetId="7">#REF!</definedName>
    <definedName name="dvrSupplier" localSheetId="3">#REF!</definedName>
    <definedName name="dvrSupplier" localSheetId="4">#REF!</definedName>
    <definedName name="dvrSupplier">#REF!</definedName>
    <definedName name="dvrUnit" localSheetId="1">#REF!</definedName>
    <definedName name="dvrUnit" localSheetId="7">#REF!</definedName>
    <definedName name="dvrUnit" localSheetId="3">#REF!</definedName>
    <definedName name="dvrUnit" localSheetId="4">#REF!</definedName>
    <definedName name="dvrUnit">#REF!</definedName>
    <definedName name="dvrValidDay" localSheetId="1">#REF!</definedName>
    <definedName name="dvrValidDay" localSheetId="7">#REF!</definedName>
    <definedName name="dvrValidDay" localSheetId="3">#REF!</definedName>
    <definedName name="dvrValidDay" localSheetId="4">#REF!</definedName>
    <definedName name="dvrValidDay">#REF!</definedName>
    <definedName name="dvrValidMonth" localSheetId="1">#REF!</definedName>
    <definedName name="dvrValidMonth" localSheetId="7">#REF!</definedName>
    <definedName name="dvrValidMonth" localSheetId="3">#REF!</definedName>
    <definedName name="dvrValidMonth" localSheetId="4">#REF!</definedName>
    <definedName name="dvrValidMonth">#REF!</definedName>
    <definedName name="dvrValidYear" localSheetId="1">#REF!</definedName>
    <definedName name="dvrValidYear" localSheetId="7">#REF!</definedName>
    <definedName name="dvrValidYear" localSheetId="3">#REF!</definedName>
    <definedName name="dvrValidYear" localSheetId="4">#REF!</definedName>
    <definedName name="dvrValidYear">#REF!</definedName>
    <definedName name="dvrYear" localSheetId="1">#REF!</definedName>
    <definedName name="dvrYear" localSheetId="7">#REF!</definedName>
    <definedName name="dvrYear" localSheetId="3">#REF!</definedName>
    <definedName name="dvrYear" localSheetId="4">#REF!</definedName>
    <definedName name="dvrYear">#REF!</definedName>
    <definedName name="elkAddr1" localSheetId="1">#REF!</definedName>
    <definedName name="elkAddr1" localSheetId="7">#REF!</definedName>
    <definedName name="elkAddr1" localSheetId="3">#REF!</definedName>
    <definedName name="elkAddr1" localSheetId="4">#REF!</definedName>
    <definedName name="elkAddr1">#REF!</definedName>
    <definedName name="elkAddr2" localSheetId="1">#REF!</definedName>
    <definedName name="elkAddr2" localSheetId="7">#REF!</definedName>
    <definedName name="elkAddr2" localSheetId="3">#REF!</definedName>
    <definedName name="elkAddr2" localSheetId="4">#REF!</definedName>
    <definedName name="elkAddr2">#REF!</definedName>
    <definedName name="elkCount" localSheetId="1">#REF!</definedName>
    <definedName name="elkCount" localSheetId="7">#REF!</definedName>
    <definedName name="elkCount" localSheetId="3">#REF!</definedName>
    <definedName name="elkCount" localSheetId="4">#REF!</definedName>
    <definedName name="elkCount">#REF!</definedName>
    <definedName name="elkCountFrom" localSheetId="1">#REF!</definedName>
    <definedName name="elkCountFrom" localSheetId="7">#REF!</definedName>
    <definedName name="elkCountFrom" localSheetId="3">#REF!</definedName>
    <definedName name="elkCountFrom" localSheetId="4">#REF!</definedName>
    <definedName name="elkCountFrom">#REF!</definedName>
    <definedName name="elkCountTo" localSheetId="1">#REF!</definedName>
    <definedName name="elkCountTo" localSheetId="7">#REF!</definedName>
    <definedName name="elkCountTo" localSheetId="3">#REF!</definedName>
    <definedName name="elkCountTo" localSheetId="4">#REF!</definedName>
    <definedName name="elkCountTo">#REF!</definedName>
    <definedName name="elkDateFrom" localSheetId="1">#REF!</definedName>
    <definedName name="elkDateFrom" localSheetId="7">#REF!</definedName>
    <definedName name="elkDateFrom" localSheetId="3">#REF!</definedName>
    <definedName name="elkDateFrom" localSheetId="4">#REF!</definedName>
    <definedName name="elkDateFrom">#REF!</definedName>
    <definedName name="elkDateTo" localSheetId="1">#REF!</definedName>
    <definedName name="elkDateTo" localSheetId="7">#REF!</definedName>
    <definedName name="elkDateTo" localSheetId="3">#REF!</definedName>
    <definedName name="elkDateTo" localSheetId="4">#REF!</definedName>
    <definedName name="elkDateTo">#REF!</definedName>
    <definedName name="elkDiscount" localSheetId="1">#REF!</definedName>
    <definedName name="elkDiscount" localSheetId="7">#REF!</definedName>
    <definedName name="elkDiscount" localSheetId="3">#REF!</definedName>
    <definedName name="elkDiscount" localSheetId="4">#REF!</definedName>
    <definedName name="elkDiscount">#REF!</definedName>
    <definedName name="elkKAddr1" localSheetId="1">#REF!</definedName>
    <definedName name="elkKAddr1" localSheetId="7">#REF!</definedName>
    <definedName name="elkKAddr1" localSheetId="3">#REF!</definedName>
    <definedName name="elkKAddr1" localSheetId="4">#REF!</definedName>
    <definedName name="elkKAddr1">#REF!</definedName>
    <definedName name="elkKAddr2" localSheetId="1">#REF!</definedName>
    <definedName name="elkKAddr2" localSheetId="7">#REF!</definedName>
    <definedName name="elkKAddr2" localSheetId="3">#REF!</definedName>
    <definedName name="elkKAddr2" localSheetId="4">#REF!</definedName>
    <definedName name="elkKAddr2">#REF!</definedName>
    <definedName name="elkKCount" localSheetId="1">#REF!</definedName>
    <definedName name="elkKCount" localSheetId="7">#REF!</definedName>
    <definedName name="elkKCount" localSheetId="3">#REF!</definedName>
    <definedName name="elkKCount" localSheetId="4">#REF!</definedName>
    <definedName name="elkKCount">#REF!</definedName>
    <definedName name="elkKCountFrom" localSheetId="1">#REF!</definedName>
    <definedName name="elkKCountFrom" localSheetId="7">#REF!</definedName>
    <definedName name="elkKCountFrom" localSheetId="3">#REF!</definedName>
    <definedName name="elkKCountFrom" localSheetId="4">#REF!</definedName>
    <definedName name="elkKCountFrom">#REF!</definedName>
    <definedName name="elkKCountTo" localSheetId="1">#REF!</definedName>
    <definedName name="elkKCountTo" localSheetId="7">#REF!</definedName>
    <definedName name="elkKCountTo" localSheetId="3">#REF!</definedName>
    <definedName name="elkKCountTo" localSheetId="4">#REF!</definedName>
    <definedName name="elkKCountTo">#REF!</definedName>
    <definedName name="elkKDateFrom" localSheetId="1">#REF!</definedName>
    <definedName name="elkKDateFrom" localSheetId="7">#REF!</definedName>
    <definedName name="elkKDateFrom" localSheetId="3">#REF!</definedName>
    <definedName name="elkKDateFrom" localSheetId="4">#REF!</definedName>
    <definedName name="elkKDateFrom">#REF!</definedName>
    <definedName name="elkKDateTo" localSheetId="1">#REF!</definedName>
    <definedName name="elkKDateTo" localSheetId="7">#REF!</definedName>
    <definedName name="elkKDateTo" localSheetId="3">#REF!</definedName>
    <definedName name="elkKDateTo" localSheetId="4">#REF!</definedName>
    <definedName name="elkKDateTo">#REF!</definedName>
    <definedName name="elkKDiscount" localSheetId="1">#REF!</definedName>
    <definedName name="elkKDiscount" localSheetId="7">#REF!</definedName>
    <definedName name="elkKDiscount" localSheetId="3">#REF!</definedName>
    <definedName name="elkKDiscount" localSheetId="4">#REF!</definedName>
    <definedName name="elkKDiscount">#REF!</definedName>
    <definedName name="elkKNumber" localSheetId="1">#REF!</definedName>
    <definedName name="elkKNumber" localSheetId="7">#REF!</definedName>
    <definedName name="elkKNumber" localSheetId="3">#REF!</definedName>
    <definedName name="elkKNumber" localSheetId="4">#REF!</definedName>
    <definedName name="elkKNumber">#REF!</definedName>
    <definedName name="elkKSumC" localSheetId="1">#REF!</definedName>
    <definedName name="elkKSumC" localSheetId="7">#REF!</definedName>
    <definedName name="elkKSumC" localSheetId="3">#REF!</definedName>
    <definedName name="elkKSumC" localSheetId="4">#REF!</definedName>
    <definedName name="elkKSumC">#REF!</definedName>
    <definedName name="elkKSumR" localSheetId="1">#REF!</definedName>
    <definedName name="elkKSumR" localSheetId="7">#REF!</definedName>
    <definedName name="elkKSumR" localSheetId="3">#REF!</definedName>
    <definedName name="elkKSumR" localSheetId="4">#REF!</definedName>
    <definedName name="elkKSumR">#REF!</definedName>
    <definedName name="elkKTarif" localSheetId="1">#REF!</definedName>
    <definedName name="elkKTarif" localSheetId="7">#REF!</definedName>
    <definedName name="elkKTarif" localSheetId="3">#REF!</definedName>
    <definedName name="elkKTarif" localSheetId="4">#REF!</definedName>
    <definedName name="elkKTarif">#REF!</definedName>
    <definedName name="elkNumber" localSheetId="1">#REF!</definedName>
    <definedName name="elkNumber" localSheetId="7">#REF!</definedName>
    <definedName name="elkNumber" localSheetId="3">#REF!</definedName>
    <definedName name="elkNumber" localSheetId="4">#REF!</definedName>
    <definedName name="elkNumber">#REF!</definedName>
    <definedName name="elkSumC" localSheetId="1">#REF!</definedName>
    <definedName name="elkSumC" localSheetId="7">#REF!</definedName>
    <definedName name="elkSumC" localSheetId="3">#REF!</definedName>
    <definedName name="elkSumC" localSheetId="4">#REF!</definedName>
    <definedName name="elkSumC">#REF!</definedName>
    <definedName name="elkSumR" localSheetId="1">#REF!</definedName>
    <definedName name="elkSumR" localSheetId="7">#REF!</definedName>
    <definedName name="elkSumR" localSheetId="3">#REF!</definedName>
    <definedName name="elkSumR" localSheetId="4">#REF!</definedName>
    <definedName name="elkSumR">#REF!</definedName>
    <definedName name="elkTarif" localSheetId="1">#REF!</definedName>
    <definedName name="elkTarif" localSheetId="7">#REF!</definedName>
    <definedName name="elkTarif" localSheetId="3">#REF!</definedName>
    <definedName name="elkTarif" localSheetId="4">#REF!</definedName>
    <definedName name="elkTarif">#REF!</definedName>
    <definedName name="FeB">[2]январь!$D$35</definedName>
    <definedName name="FeB_тонн">[2]январь!$B$35</definedName>
    <definedName name="FeCr_1">[2]январь!$D$31</definedName>
    <definedName name="FeCr_1_т">[2]январь!$B$31</definedName>
    <definedName name="FeCr_8">[2]январь!$D$32</definedName>
    <definedName name="FeCr_8_т">[2]январь!$B$32</definedName>
    <definedName name="FeCr1">[2]январь!$D$31</definedName>
    <definedName name="FeMn">[2]январь!$D$25</definedName>
    <definedName name="FeMn_тонн">[2]январь!$B$25</definedName>
    <definedName name="FeMo">[2]январь!$D$37</definedName>
    <definedName name="FeMo_тонн">[2]январь!$B$37</definedName>
    <definedName name="FeNb">[2]январь!$D$38</definedName>
    <definedName name="FeNb_тонн">[2]январь!$B$38</definedName>
    <definedName name="FeSi45">[2]январь!$D$27</definedName>
    <definedName name="FeSi45_т">[2]январь!$B$27</definedName>
    <definedName name="FeSi65">[2]январь!$D$40</definedName>
    <definedName name="FeSi65_т">[2]январь!$B$40</definedName>
    <definedName name="FeSiCr">[2]январь!$D$39</definedName>
    <definedName name="FeSiCr_тонн">[2]январь!$B$39</definedName>
    <definedName name="FeTi30">[2]январь!$D$29</definedName>
    <definedName name="FeTi30_т">[2]январь!$B$29</definedName>
    <definedName name="FeV">[2]январь!$D$30</definedName>
    <definedName name="FeV_тонн">[2]январь!$B$30</definedName>
    <definedName name="ff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кв" localSheetId="2">'[1]пр. произв. разв.'!$K$13:$K$14</definedName>
    <definedName name="I_кв">'[1]пр. произв. разв.'!$K$13:$K$14</definedName>
    <definedName name="I_пол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_кв" localSheetId="2">'[1]пр. произв. разв.'!$L$13:$L$14</definedName>
    <definedName name="II_кв">'[1]пр. произв. разв.'!$L$13:$L$14</definedName>
    <definedName name="III_кв" localSheetId="2">'[1]пр. произв. разв.'!$M$13:$M$14</definedName>
    <definedName name="III_кв">'[1]пр. произв. разв.'!$M$13:$M$14</definedName>
    <definedName name="iny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V_кв" localSheetId="2">'[1]пр. произв. разв.'!$N$13:$N$14</definedName>
    <definedName name="IV_кв">'[1]пр. произв. разв.'!$N$13:$N$14</definedName>
    <definedName name="jny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 localSheetId="1">#REF!</definedName>
    <definedName name="nakDay" localSheetId="2">#REF!</definedName>
    <definedName name="nakDay" localSheetId="7">#REF!</definedName>
    <definedName name="nakDay" localSheetId="3">#REF!</definedName>
    <definedName name="nakDay" localSheetId="4">#REF!</definedName>
    <definedName name="nakDay">#REF!</definedName>
    <definedName name="nakFrom" localSheetId="1">#REF!</definedName>
    <definedName name="nakFrom" localSheetId="2">#REF!</definedName>
    <definedName name="nakFrom" localSheetId="7">#REF!</definedName>
    <definedName name="nakFrom" localSheetId="3">#REF!</definedName>
    <definedName name="nakFrom" localSheetId="4">#REF!</definedName>
    <definedName name="nakFrom">#REF!</definedName>
    <definedName name="nakMonth" localSheetId="1">#REF!</definedName>
    <definedName name="nakMonth" localSheetId="2">#REF!</definedName>
    <definedName name="nakMonth" localSheetId="7">#REF!</definedName>
    <definedName name="nakMonth" localSheetId="3">#REF!</definedName>
    <definedName name="nakMonth" localSheetId="4">#REF!</definedName>
    <definedName name="nakMonth">#REF!</definedName>
    <definedName name="nakName" localSheetId="1">#REF!</definedName>
    <definedName name="nakName" localSheetId="7">#REF!</definedName>
    <definedName name="nakName" localSheetId="3">#REF!</definedName>
    <definedName name="nakName" localSheetId="4">#REF!</definedName>
    <definedName name="nakName">#REF!</definedName>
    <definedName name="nakNo" localSheetId="1">#REF!</definedName>
    <definedName name="nakNo" localSheetId="7">#REF!</definedName>
    <definedName name="nakNo" localSheetId="3">#REF!</definedName>
    <definedName name="nakNo" localSheetId="4">#REF!</definedName>
    <definedName name="nakNo">#REF!</definedName>
    <definedName name="nakNumber" localSheetId="1">#REF!</definedName>
    <definedName name="nakNumber" localSheetId="7">#REF!</definedName>
    <definedName name="nakNumber" localSheetId="3">#REF!</definedName>
    <definedName name="nakNumber" localSheetId="4">#REF!</definedName>
    <definedName name="nakNumber">#REF!</definedName>
    <definedName name="nakPriceC" localSheetId="1">#REF!</definedName>
    <definedName name="nakPriceC" localSheetId="7">#REF!</definedName>
    <definedName name="nakPriceC" localSheetId="3">#REF!</definedName>
    <definedName name="nakPriceC" localSheetId="4">#REF!</definedName>
    <definedName name="nakPriceC">#REF!</definedName>
    <definedName name="nakPriceR" localSheetId="1">#REF!</definedName>
    <definedName name="nakPriceR" localSheetId="7">#REF!</definedName>
    <definedName name="nakPriceR" localSheetId="3">#REF!</definedName>
    <definedName name="nakPriceR" localSheetId="4">#REF!</definedName>
    <definedName name="nakPriceR">#REF!</definedName>
    <definedName name="nakQnt" localSheetId="1">#REF!</definedName>
    <definedName name="nakQnt" localSheetId="7">#REF!</definedName>
    <definedName name="nakQnt" localSheetId="3">#REF!</definedName>
    <definedName name="nakQnt" localSheetId="4">#REF!</definedName>
    <definedName name="nakQnt">#REF!</definedName>
    <definedName name="nakSumC" localSheetId="1">#REF!</definedName>
    <definedName name="nakSumC" localSheetId="7">#REF!</definedName>
    <definedName name="nakSumC" localSheetId="3">#REF!</definedName>
    <definedName name="nakSumC" localSheetId="4">#REF!</definedName>
    <definedName name="nakSumC">#REF!</definedName>
    <definedName name="nakSumR" localSheetId="1">#REF!</definedName>
    <definedName name="nakSumR" localSheetId="7">#REF!</definedName>
    <definedName name="nakSumR" localSheetId="3">#REF!</definedName>
    <definedName name="nakSumR" localSheetId="4">#REF!</definedName>
    <definedName name="nakSumR">#REF!</definedName>
    <definedName name="nakTo" localSheetId="1">#REF!</definedName>
    <definedName name="nakTo" localSheetId="7">#REF!</definedName>
    <definedName name="nakTo" localSheetId="3">#REF!</definedName>
    <definedName name="nakTo" localSheetId="4">#REF!</definedName>
    <definedName name="nakTo">#REF!</definedName>
    <definedName name="nakYear" localSheetId="1">#REF!</definedName>
    <definedName name="nakYear" localSheetId="7">#REF!</definedName>
    <definedName name="nakYear" localSheetId="3">#REF!</definedName>
    <definedName name="nakYear" localSheetId="4">#REF!</definedName>
    <definedName name="nakYear">#REF!</definedName>
    <definedName name="Ni">[2]январь!$D$36</definedName>
    <definedName name="Ni_тонн">[2]январь!$B$36</definedName>
    <definedName name="O_Iполугодие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mnCCode1" localSheetId="1">#REF!</definedName>
    <definedName name="pmnCCode1" localSheetId="2">#REF!</definedName>
    <definedName name="pmnCCode1" localSheetId="7">#REF!</definedName>
    <definedName name="pmnCCode1" localSheetId="3">#REF!</definedName>
    <definedName name="pmnCCode1" localSheetId="4">#REF!</definedName>
    <definedName name="pmnCCode1">#REF!</definedName>
    <definedName name="pmnCCode2" localSheetId="1">#REF!</definedName>
    <definedName name="pmnCCode2" localSheetId="2">#REF!</definedName>
    <definedName name="pmnCCode2" localSheetId="7">#REF!</definedName>
    <definedName name="pmnCCode2" localSheetId="3">#REF!</definedName>
    <definedName name="pmnCCode2" localSheetId="4">#REF!</definedName>
    <definedName name="pmnCCode2">#REF!</definedName>
    <definedName name="pmnDay" localSheetId="1">#REF!</definedName>
    <definedName name="pmnDay" localSheetId="2">#REF!</definedName>
    <definedName name="pmnDay" localSheetId="7">#REF!</definedName>
    <definedName name="pmnDay" localSheetId="3">#REF!</definedName>
    <definedName name="pmnDay" localSheetId="4">#REF!</definedName>
    <definedName name="pmnDay">#REF!</definedName>
    <definedName name="pmnDCode1" localSheetId="1">#REF!</definedName>
    <definedName name="pmnDCode1" localSheetId="7">#REF!</definedName>
    <definedName name="pmnDCode1" localSheetId="3">#REF!</definedName>
    <definedName name="pmnDCode1" localSheetId="4">#REF!</definedName>
    <definedName name="pmnDCode1">#REF!</definedName>
    <definedName name="pmnDCode2" localSheetId="1">#REF!</definedName>
    <definedName name="pmnDCode2" localSheetId="7">#REF!</definedName>
    <definedName name="pmnDCode2" localSheetId="3">#REF!</definedName>
    <definedName name="pmnDCode2" localSheetId="4">#REF!</definedName>
    <definedName name="pmnDCode2">#REF!</definedName>
    <definedName name="pmnDirection" localSheetId="1">#REF!</definedName>
    <definedName name="pmnDirection" localSheetId="7">#REF!</definedName>
    <definedName name="pmnDirection" localSheetId="3">#REF!</definedName>
    <definedName name="pmnDirection" localSheetId="4">#REF!</definedName>
    <definedName name="pmnDirection">#REF!</definedName>
    <definedName name="pmnMonth" localSheetId="1">#REF!</definedName>
    <definedName name="pmnMonth" localSheetId="7">#REF!</definedName>
    <definedName name="pmnMonth" localSheetId="3">#REF!</definedName>
    <definedName name="pmnMonth" localSheetId="4">#REF!</definedName>
    <definedName name="pmnMonth">#REF!</definedName>
    <definedName name="pmnNumber" localSheetId="1">#REF!</definedName>
    <definedName name="pmnNumber" localSheetId="7">#REF!</definedName>
    <definedName name="pmnNumber" localSheetId="3">#REF!</definedName>
    <definedName name="pmnNumber" localSheetId="4">#REF!</definedName>
    <definedName name="pmnNumber">#REF!</definedName>
    <definedName name="pmnOper" localSheetId="1">#REF!</definedName>
    <definedName name="pmnOper" localSheetId="7">#REF!</definedName>
    <definedName name="pmnOper" localSheetId="3">#REF!</definedName>
    <definedName name="pmnOper" localSheetId="4">#REF!</definedName>
    <definedName name="pmnOper">#REF!</definedName>
    <definedName name="pmnPayer" localSheetId="1">#REF!</definedName>
    <definedName name="pmnPayer" localSheetId="7">#REF!</definedName>
    <definedName name="pmnPayer" localSheetId="3">#REF!</definedName>
    <definedName name="pmnPayer" localSheetId="4">#REF!</definedName>
    <definedName name="pmnPayer">#REF!</definedName>
    <definedName name="pmnPayer1" localSheetId="1">#REF!</definedName>
    <definedName name="pmnPayer1" localSheetId="7">#REF!</definedName>
    <definedName name="pmnPayer1" localSheetId="3">#REF!</definedName>
    <definedName name="pmnPayer1" localSheetId="4">#REF!</definedName>
    <definedName name="pmnPayer1">#REF!</definedName>
    <definedName name="pmnPayerBank1" localSheetId="1">#REF!</definedName>
    <definedName name="pmnPayerBank1" localSheetId="7">#REF!</definedName>
    <definedName name="pmnPayerBank1" localSheetId="3">#REF!</definedName>
    <definedName name="pmnPayerBank1" localSheetId="4">#REF!</definedName>
    <definedName name="pmnPayerBank1">#REF!</definedName>
    <definedName name="pmnPayerBank2" localSheetId="1">#REF!</definedName>
    <definedName name="pmnPayerBank2" localSheetId="7">#REF!</definedName>
    <definedName name="pmnPayerBank2" localSheetId="3">#REF!</definedName>
    <definedName name="pmnPayerBank2" localSheetId="4">#REF!</definedName>
    <definedName name="pmnPayerBank2">#REF!</definedName>
    <definedName name="pmnPayerBank3" localSheetId="1">#REF!</definedName>
    <definedName name="pmnPayerBank3" localSheetId="7">#REF!</definedName>
    <definedName name="pmnPayerBank3" localSheetId="3">#REF!</definedName>
    <definedName name="pmnPayerBank3" localSheetId="4">#REF!</definedName>
    <definedName name="pmnPayerBank3">#REF!</definedName>
    <definedName name="pmnPayerCode" localSheetId="1">#REF!</definedName>
    <definedName name="pmnPayerCode" localSheetId="7">#REF!</definedName>
    <definedName name="pmnPayerCode" localSheetId="3">#REF!</definedName>
    <definedName name="pmnPayerCode" localSheetId="4">#REF!</definedName>
    <definedName name="pmnPayerCode">#REF!</definedName>
    <definedName name="pmnPayerCount1" localSheetId="1">#REF!</definedName>
    <definedName name="pmnPayerCount1" localSheetId="7">#REF!</definedName>
    <definedName name="pmnPayerCount1" localSheetId="3">#REF!</definedName>
    <definedName name="pmnPayerCount1" localSheetId="4">#REF!</definedName>
    <definedName name="pmnPayerCount1">#REF!</definedName>
    <definedName name="pmnPayerCount2" localSheetId="1">#REF!</definedName>
    <definedName name="pmnPayerCount2" localSheetId="7">#REF!</definedName>
    <definedName name="pmnPayerCount2" localSheetId="3">#REF!</definedName>
    <definedName name="pmnPayerCount2" localSheetId="4">#REF!</definedName>
    <definedName name="pmnPayerCount2">#REF!</definedName>
    <definedName name="pmnPayerCount3" localSheetId="1">#REF!</definedName>
    <definedName name="pmnPayerCount3" localSheetId="7">#REF!</definedName>
    <definedName name="pmnPayerCount3" localSheetId="3">#REF!</definedName>
    <definedName name="pmnPayerCount3" localSheetId="4">#REF!</definedName>
    <definedName name="pmnPayerCount3">#REF!</definedName>
    <definedName name="pmnRecBank1" localSheetId="1">#REF!</definedName>
    <definedName name="pmnRecBank1" localSheetId="7">#REF!</definedName>
    <definedName name="pmnRecBank1" localSheetId="3">#REF!</definedName>
    <definedName name="pmnRecBank1" localSheetId="4">#REF!</definedName>
    <definedName name="pmnRecBank1">#REF!</definedName>
    <definedName name="pmnRecBank2" localSheetId="1">#REF!</definedName>
    <definedName name="pmnRecBank2" localSheetId="7">#REF!</definedName>
    <definedName name="pmnRecBank2" localSheetId="3">#REF!</definedName>
    <definedName name="pmnRecBank2" localSheetId="4">#REF!</definedName>
    <definedName name="pmnRecBank2">#REF!</definedName>
    <definedName name="pmnRecBank3" localSheetId="1">#REF!</definedName>
    <definedName name="pmnRecBank3" localSheetId="7">#REF!</definedName>
    <definedName name="pmnRecBank3" localSheetId="3">#REF!</definedName>
    <definedName name="pmnRecBank3" localSheetId="4">#REF!</definedName>
    <definedName name="pmnRecBank3">#REF!</definedName>
    <definedName name="pmnRecCode" localSheetId="1">#REF!</definedName>
    <definedName name="pmnRecCode" localSheetId="7">#REF!</definedName>
    <definedName name="pmnRecCode" localSheetId="3">#REF!</definedName>
    <definedName name="pmnRecCode" localSheetId="4">#REF!</definedName>
    <definedName name="pmnRecCode">#REF!</definedName>
    <definedName name="pmnRecCount1" localSheetId="1">#REF!</definedName>
    <definedName name="pmnRecCount1" localSheetId="7">#REF!</definedName>
    <definedName name="pmnRecCount1" localSheetId="3">#REF!</definedName>
    <definedName name="pmnRecCount1" localSheetId="4">#REF!</definedName>
    <definedName name="pmnRecCount1">#REF!</definedName>
    <definedName name="pmnRecCount2" localSheetId="1">#REF!</definedName>
    <definedName name="pmnRecCount2" localSheetId="7">#REF!</definedName>
    <definedName name="pmnRecCount2" localSheetId="3">#REF!</definedName>
    <definedName name="pmnRecCount2" localSheetId="4">#REF!</definedName>
    <definedName name="pmnRecCount2">#REF!</definedName>
    <definedName name="pmnRecCount3" localSheetId="1">#REF!</definedName>
    <definedName name="pmnRecCount3" localSheetId="7">#REF!</definedName>
    <definedName name="pmnRecCount3" localSheetId="3">#REF!</definedName>
    <definedName name="pmnRecCount3" localSheetId="4">#REF!</definedName>
    <definedName name="pmnRecCount3">#REF!</definedName>
    <definedName name="pmnReceiver" localSheetId="1">#REF!</definedName>
    <definedName name="pmnReceiver" localSheetId="7">#REF!</definedName>
    <definedName name="pmnReceiver" localSheetId="3">#REF!</definedName>
    <definedName name="pmnReceiver" localSheetId="4">#REF!</definedName>
    <definedName name="pmnReceiver">#REF!</definedName>
    <definedName name="pmnReceiver1" localSheetId="1">#REF!</definedName>
    <definedName name="pmnReceiver1" localSheetId="7">#REF!</definedName>
    <definedName name="pmnReceiver1" localSheetId="3">#REF!</definedName>
    <definedName name="pmnReceiver1" localSheetId="4">#REF!</definedName>
    <definedName name="pmnReceiver1">#REF!</definedName>
    <definedName name="pmnSum1" localSheetId="1">#REF!</definedName>
    <definedName name="pmnSum1" localSheetId="7">#REF!</definedName>
    <definedName name="pmnSum1" localSheetId="3">#REF!</definedName>
    <definedName name="pmnSum1" localSheetId="4">#REF!</definedName>
    <definedName name="pmnSum1">#REF!</definedName>
    <definedName name="pmnSum2" localSheetId="1">#REF!</definedName>
    <definedName name="pmnSum2" localSheetId="7">#REF!</definedName>
    <definedName name="pmnSum2" localSheetId="3">#REF!</definedName>
    <definedName name="pmnSum2" localSheetId="4">#REF!</definedName>
    <definedName name="pmnSum2">#REF!</definedName>
    <definedName name="pmnWNalog" localSheetId="1">#REF!</definedName>
    <definedName name="pmnWNalog" localSheetId="7">#REF!</definedName>
    <definedName name="pmnWNalog" localSheetId="3">#REF!</definedName>
    <definedName name="pmnWNalog" localSheetId="4">#REF!</definedName>
    <definedName name="pmnWNalog">#REF!</definedName>
    <definedName name="pmnWSum1" localSheetId="1">#REF!</definedName>
    <definedName name="pmnWSum1" localSheetId="7">#REF!</definedName>
    <definedName name="pmnWSum1" localSheetId="3">#REF!</definedName>
    <definedName name="pmnWSum1" localSheetId="4">#REF!</definedName>
    <definedName name="pmnWSum1">#REF!</definedName>
    <definedName name="pmnWSum2" localSheetId="1">#REF!</definedName>
    <definedName name="pmnWSum2" localSheetId="7">#REF!</definedName>
    <definedName name="pmnWSum2" localSheetId="3">#REF!</definedName>
    <definedName name="pmnWSum2" localSheetId="4">#REF!</definedName>
    <definedName name="pmnWSum2">#REF!</definedName>
    <definedName name="pmnWSum3" localSheetId="1">#REF!</definedName>
    <definedName name="pmnWSum3" localSheetId="7">#REF!</definedName>
    <definedName name="pmnWSum3" localSheetId="3">#REF!</definedName>
    <definedName name="pmnWSum3" localSheetId="4">#REF!</definedName>
    <definedName name="pmnWSum3">#REF!</definedName>
    <definedName name="pmnYear" localSheetId="1">#REF!</definedName>
    <definedName name="pmnYear" localSheetId="7">#REF!</definedName>
    <definedName name="pmnYear" localSheetId="3">#REF!</definedName>
    <definedName name="pmnYear" localSheetId="4">#REF!</definedName>
    <definedName name="pmnYear">#REF!</definedName>
    <definedName name="priApplication1" localSheetId="1">#REF!</definedName>
    <definedName name="priApplication1" localSheetId="7">#REF!</definedName>
    <definedName name="priApplication1" localSheetId="3">#REF!</definedName>
    <definedName name="priApplication1" localSheetId="4">#REF!</definedName>
    <definedName name="priApplication1">#REF!</definedName>
    <definedName name="priApplication2" localSheetId="1">#REF!</definedName>
    <definedName name="priApplication2" localSheetId="7">#REF!</definedName>
    <definedName name="priApplication2" localSheetId="3">#REF!</definedName>
    <definedName name="priApplication2" localSheetId="4">#REF!</definedName>
    <definedName name="priApplication2">#REF!</definedName>
    <definedName name="priDate1" localSheetId="1">#REF!</definedName>
    <definedName name="priDate1" localSheetId="7">#REF!</definedName>
    <definedName name="priDate1" localSheetId="3">#REF!</definedName>
    <definedName name="priDate1" localSheetId="4">#REF!</definedName>
    <definedName name="priDate1">#REF!</definedName>
    <definedName name="priDate2" localSheetId="1">#REF!</definedName>
    <definedName name="priDate2" localSheetId="7">#REF!</definedName>
    <definedName name="priDate2" localSheetId="3">#REF!</definedName>
    <definedName name="priDate2" localSheetId="4">#REF!</definedName>
    <definedName name="priDate2">#REF!</definedName>
    <definedName name="priKDay" localSheetId="1">#REF!</definedName>
    <definedName name="priKDay" localSheetId="7">#REF!</definedName>
    <definedName name="priKDay" localSheetId="3">#REF!</definedName>
    <definedName name="priKDay" localSheetId="4">#REF!</definedName>
    <definedName name="priKDay">#REF!</definedName>
    <definedName name="priKMonth" localSheetId="1">#REF!</definedName>
    <definedName name="priKMonth" localSheetId="7">#REF!</definedName>
    <definedName name="priKMonth" localSheetId="3">#REF!</definedName>
    <definedName name="priKMonth" localSheetId="4">#REF!</definedName>
    <definedName name="priKMonth">#REF!</definedName>
    <definedName name="priKNumber" localSheetId="1">#REF!</definedName>
    <definedName name="priKNumber" localSheetId="7">#REF!</definedName>
    <definedName name="priKNumber" localSheetId="3">#REF!</definedName>
    <definedName name="priKNumber" localSheetId="4">#REF!</definedName>
    <definedName name="priKNumber">#REF!</definedName>
    <definedName name="priKOrgn" localSheetId="1">#REF!</definedName>
    <definedName name="priKOrgn" localSheetId="7">#REF!</definedName>
    <definedName name="priKOrgn" localSheetId="3">#REF!</definedName>
    <definedName name="priKOrgn" localSheetId="4">#REF!</definedName>
    <definedName name="priKOrgn">#REF!</definedName>
    <definedName name="priKPayer1" localSheetId="1">#REF!</definedName>
    <definedName name="priKPayer1" localSheetId="7">#REF!</definedName>
    <definedName name="priKPayer1" localSheetId="3">#REF!</definedName>
    <definedName name="priKPayer1" localSheetId="4">#REF!</definedName>
    <definedName name="priKPayer1">#REF!</definedName>
    <definedName name="priKPayer2" localSheetId="1">#REF!</definedName>
    <definedName name="priKPayer2" localSheetId="7">#REF!</definedName>
    <definedName name="priKPayer2" localSheetId="3">#REF!</definedName>
    <definedName name="priKPayer2" localSheetId="4">#REF!</definedName>
    <definedName name="priKPayer2">#REF!</definedName>
    <definedName name="priKPayer3" localSheetId="1">#REF!</definedName>
    <definedName name="priKPayer3" localSheetId="7">#REF!</definedName>
    <definedName name="priKPayer3" localSheetId="3">#REF!</definedName>
    <definedName name="priKPayer3" localSheetId="4">#REF!</definedName>
    <definedName name="priKPayer3">#REF!</definedName>
    <definedName name="priKSubject1" localSheetId="1">#REF!</definedName>
    <definedName name="priKSubject1" localSheetId="7">#REF!</definedName>
    <definedName name="priKSubject1" localSheetId="3">#REF!</definedName>
    <definedName name="priKSubject1" localSheetId="4">#REF!</definedName>
    <definedName name="priKSubject1">#REF!</definedName>
    <definedName name="priKSubject2" localSheetId="1">#REF!</definedName>
    <definedName name="priKSubject2" localSheetId="7">#REF!</definedName>
    <definedName name="priKSubject2" localSheetId="3">#REF!</definedName>
    <definedName name="priKSubject2" localSheetId="4">#REF!</definedName>
    <definedName name="priKSubject2">#REF!</definedName>
    <definedName name="priKSubject3" localSheetId="1">#REF!</definedName>
    <definedName name="priKSubject3" localSheetId="7">#REF!</definedName>
    <definedName name="priKSubject3" localSheetId="3">#REF!</definedName>
    <definedName name="priKSubject3" localSheetId="4">#REF!</definedName>
    <definedName name="priKSubject3">#REF!</definedName>
    <definedName name="priKWSum1" localSheetId="1">#REF!</definedName>
    <definedName name="priKWSum1" localSheetId="7">#REF!</definedName>
    <definedName name="priKWSum1" localSheetId="3">#REF!</definedName>
    <definedName name="priKWSum1" localSheetId="4">#REF!</definedName>
    <definedName name="priKWSum1">#REF!</definedName>
    <definedName name="priKWSum2" localSheetId="1">#REF!</definedName>
    <definedName name="priKWSum2" localSheetId="7">#REF!</definedName>
    <definedName name="priKWSum2" localSheetId="3">#REF!</definedName>
    <definedName name="priKWSum2" localSheetId="4">#REF!</definedName>
    <definedName name="priKWSum2">#REF!</definedName>
    <definedName name="priKWSum3" localSheetId="1">#REF!</definedName>
    <definedName name="priKWSum3" localSheetId="7">#REF!</definedName>
    <definedName name="priKWSum3" localSheetId="3">#REF!</definedName>
    <definedName name="priKWSum3" localSheetId="4">#REF!</definedName>
    <definedName name="priKWSum3">#REF!</definedName>
    <definedName name="priKWSum4" localSheetId="1">#REF!</definedName>
    <definedName name="priKWSum4" localSheetId="7">#REF!</definedName>
    <definedName name="priKWSum4" localSheetId="3">#REF!</definedName>
    <definedName name="priKWSum4" localSheetId="4">#REF!</definedName>
    <definedName name="priKWSum4">#REF!</definedName>
    <definedName name="priKWSum5" localSheetId="1">#REF!</definedName>
    <definedName name="priKWSum5" localSheetId="7">#REF!</definedName>
    <definedName name="priKWSum5" localSheetId="3">#REF!</definedName>
    <definedName name="priKWSum5" localSheetId="4">#REF!</definedName>
    <definedName name="priKWSum5">#REF!</definedName>
    <definedName name="priKWSumC" localSheetId="1">#REF!</definedName>
    <definedName name="priKWSumC" localSheetId="7">#REF!</definedName>
    <definedName name="priKWSumC" localSheetId="3">#REF!</definedName>
    <definedName name="priKWSumC" localSheetId="4">#REF!</definedName>
    <definedName name="priKWSumC">#REF!</definedName>
    <definedName name="priKYear" localSheetId="1">#REF!</definedName>
    <definedName name="priKYear" localSheetId="7">#REF!</definedName>
    <definedName name="priKYear" localSheetId="3">#REF!</definedName>
    <definedName name="priKYear" localSheetId="4">#REF!</definedName>
    <definedName name="priKYear">#REF!</definedName>
    <definedName name="priNumber" localSheetId="1">#REF!</definedName>
    <definedName name="priNumber" localSheetId="7">#REF!</definedName>
    <definedName name="priNumber" localSheetId="3">#REF!</definedName>
    <definedName name="priNumber" localSheetId="4">#REF!</definedName>
    <definedName name="priNumber">#REF!</definedName>
    <definedName name="priOrgn" localSheetId="1">#REF!</definedName>
    <definedName name="priOrgn" localSheetId="7">#REF!</definedName>
    <definedName name="priOrgn" localSheetId="3">#REF!</definedName>
    <definedName name="priOrgn" localSheetId="4">#REF!</definedName>
    <definedName name="priOrgn">#REF!</definedName>
    <definedName name="priPayer" localSheetId="1">#REF!</definedName>
    <definedName name="priPayer" localSheetId="7">#REF!</definedName>
    <definedName name="priPayer" localSheetId="3">#REF!</definedName>
    <definedName name="priPayer" localSheetId="4">#REF!</definedName>
    <definedName name="priPayer">#REF!</definedName>
    <definedName name="priSubject1" localSheetId="1">#REF!</definedName>
    <definedName name="priSubject1" localSheetId="7">#REF!</definedName>
    <definedName name="priSubject1" localSheetId="3">#REF!</definedName>
    <definedName name="priSubject1" localSheetId="4">#REF!</definedName>
    <definedName name="priSubject1">#REF!</definedName>
    <definedName name="priSubject2" localSheetId="1">#REF!</definedName>
    <definedName name="priSubject2" localSheetId="7">#REF!</definedName>
    <definedName name="priSubject2" localSheetId="3">#REF!</definedName>
    <definedName name="priSubject2" localSheetId="4">#REF!</definedName>
    <definedName name="priSubject2">#REF!</definedName>
    <definedName name="priSum" localSheetId="1">#REF!</definedName>
    <definedName name="priSum" localSheetId="7">#REF!</definedName>
    <definedName name="priSum" localSheetId="3">#REF!</definedName>
    <definedName name="priSum" localSheetId="4">#REF!</definedName>
    <definedName name="priSum">#REF!</definedName>
    <definedName name="priWSum1" localSheetId="1">#REF!</definedName>
    <definedName name="priWSum1" localSheetId="7">#REF!</definedName>
    <definedName name="priWSum1" localSheetId="3">#REF!</definedName>
    <definedName name="priWSum1" localSheetId="4">#REF!</definedName>
    <definedName name="priWSum1">#REF!</definedName>
    <definedName name="priWSum2" localSheetId="1">#REF!</definedName>
    <definedName name="priWSum2" localSheetId="7">#REF!</definedName>
    <definedName name="priWSum2" localSheetId="3">#REF!</definedName>
    <definedName name="priWSum2" localSheetId="4">#REF!</definedName>
    <definedName name="priWSum2">#REF!</definedName>
    <definedName name="priWSumC" localSheetId="1">#REF!</definedName>
    <definedName name="priWSumC" localSheetId="7">#REF!</definedName>
    <definedName name="priWSumC" localSheetId="3">#REF!</definedName>
    <definedName name="priWSumC" localSheetId="4">#REF!</definedName>
    <definedName name="priWSumC">#REF!</definedName>
    <definedName name="qrn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asApplication1" localSheetId="1">#REF!</definedName>
    <definedName name="rasApplication1" localSheetId="2">#REF!</definedName>
    <definedName name="rasApplication1" localSheetId="7">#REF!</definedName>
    <definedName name="rasApplication1" localSheetId="3">#REF!</definedName>
    <definedName name="rasApplication1" localSheetId="4">#REF!</definedName>
    <definedName name="rasApplication1">#REF!</definedName>
    <definedName name="rasApplication2" localSheetId="1">#REF!</definedName>
    <definedName name="rasApplication2" localSheetId="2">#REF!</definedName>
    <definedName name="rasApplication2" localSheetId="7">#REF!</definedName>
    <definedName name="rasApplication2" localSheetId="3">#REF!</definedName>
    <definedName name="rasApplication2" localSheetId="4">#REF!</definedName>
    <definedName name="rasApplication2">#REF!</definedName>
    <definedName name="rasDate1" localSheetId="1">#REF!</definedName>
    <definedName name="rasDate1" localSheetId="2">#REF!</definedName>
    <definedName name="rasDate1" localSheetId="7">#REF!</definedName>
    <definedName name="rasDate1" localSheetId="3">#REF!</definedName>
    <definedName name="rasDate1" localSheetId="4">#REF!</definedName>
    <definedName name="rasDate1">#REF!</definedName>
    <definedName name="rasDate2" localSheetId="1">#REF!</definedName>
    <definedName name="rasDate2" localSheetId="7">#REF!</definedName>
    <definedName name="rasDate2" localSheetId="3">#REF!</definedName>
    <definedName name="rasDate2" localSheetId="4">#REF!</definedName>
    <definedName name="rasDate2">#REF!</definedName>
    <definedName name="rasDoc1" localSheetId="1">#REF!</definedName>
    <definedName name="rasDoc1" localSheetId="7">#REF!</definedName>
    <definedName name="rasDoc1" localSheetId="3">#REF!</definedName>
    <definedName name="rasDoc1" localSheetId="4">#REF!</definedName>
    <definedName name="rasDoc1">#REF!</definedName>
    <definedName name="rasDoc2" localSheetId="1">#REF!</definedName>
    <definedName name="rasDoc2" localSheetId="7">#REF!</definedName>
    <definedName name="rasDoc2" localSheetId="3">#REF!</definedName>
    <definedName name="rasDoc2" localSheetId="4">#REF!</definedName>
    <definedName name="rasDoc2">#REF!</definedName>
    <definedName name="rasNumber" localSheetId="1">#REF!</definedName>
    <definedName name="rasNumber" localSheetId="7">#REF!</definedName>
    <definedName name="rasNumber" localSheetId="3">#REF!</definedName>
    <definedName name="rasNumber" localSheetId="4">#REF!</definedName>
    <definedName name="rasNumber">#REF!</definedName>
    <definedName name="rasOrgn" localSheetId="1">#REF!</definedName>
    <definedName name="rasOrgn" localSheetId="7">#REF!</definedName>
    <definedName name="rasOrgn" localSheetId="3">#REF!</definedName>
    <definedName name="rasOrgn" localSheetId="4">#REF!</definedName>
    <definedName name="rasOrgn">#REF!</definedName>
    <definedName name="rasRecDay" localSheetId="1">#REF!</definedName>
    <definedName name="rasRecDay" localSheetId="7">#REF!</definedName>
    <definedName name="rasRecDay" localSheetId="3">#REF!</definedName>
    <definedName name="rasRecDay" localSheetId="4">#REF!</definedName>
    <definedName name="rasRecDay">#REF!</definedName>
    <definedName name="rasReceiver" localSheetId="1">#REF!</definedName>
    <definedName name="rasReceiver" localSheetId="7">#REF!</definedName>
    <definedName name="rasReceiver" localSheetId="3">#REF!</definedName>
    <definedName name="rasReceiver" localSheetId="4">#REF!</definedName>
    <definedName name="rasReceiver">#REF!</definedName>
    <definedName name="rasRecMonth" localSheetId="1">#REF!</definedName>
    <definedName name="rasRecMonth" localSheetId="7">#REF!</definedName>
    <definedName name="rasRecMonth" localSheetId="3">#REF!</definedName>
    <definedName name="rasRecMonth" localSheetId="4">#REF!</definedName>
    <definedName name="rasRecMonth">#REF!</definedName>
    <definedName name="rasRecYear" localSheetId="1">#REF!</definedName>
    <definedName name="rasRecYear" localSheetId="7">#REF!</definedName>
    <definedName name="rasRecYear" localSheetId="3">#REF!</definedName>
    <definedName name="rasRecYear" localSheetId="4">#REF!</definedName>
    <definedName name="rasRecYear">#REF!</definedName>
    <definedName name="rasSubject1" localSheetId="1">#REF!</definedName>
    <definedName name="rasSubject1" localSheetId="7">#REF!</definedName>
    <definedName name="rasSubject1" localSheetId="3">#REF!</definedName>
    <definedName name="rasSubject1" localSheetId="4">#REF!</definedName>
    <definedName name="rasSubject1">#REF!</definedName>
    <definedName name="rasSubject2" localSheetId="1">#REF!</definedName>
    <definedName name="rasSubject2" localSheetId="7">#REF!</definedName>
    <definedName name="rasSubject2" localSheetId="3">#REF!</definedName>
    <definedName name="rasSubject2" localSheetId="4">#REF!</definedName>
    <definedName name="rasSubject2">#REF!</definedName>
    <definedName name="rasSum" localSheetId="1">#REF!</definedName>
    <definedName name="rasSum" localSheetId="7">#REF!</definedName>
    <definedName name="rasSum" localSheetId="3">#REF!</definedName>
    <definedName name="rasSum" localSheetId="4">#REF!</definedName>
    <definedName name="rasSum">#REF!</definedName>
    <definedName name="rasWRecSum1" localSheetId="1">#REF!</definedName>
    <definedName name="rasWRecSum1" localSheetId="7">#REF!</definedName>
    <definedName name="rasWRecSum1" localSheetId="3">#REF!</definedName>
    <definedName name="rasWRecSum1" localSheetId="4">#REF!</definedName>
    <definedName name="rasWRecSum1">#REF!</definedName>
    <definedName name="rasWRecSum2" localSheetId="1">#REF!</definedName>
    <definedName name="rasWRecSum2" localSheetId="7">#REF!</definedName>
    <definedName name="rasWRecSum2" localSheetId="3">#REF!</definedName>
    <definedName name="rasWRecSum2" localSheetId="4">#REF!</definedName>
    <definedName name="rasWRecSum2">#REF!</definedName>
    <definedName name="rasWRecSumC" localSheetId="1">#REF!</definedName>
    <definedName name="rasWRecSumC" localSheetId="7">#REF!</definedName>
    <definedName name="rasWRecSumC" localSheetId="3">#REF!</definedName>
    <definedName name="rasWRecSumC" localSheetId="4">#REF!</definedName>
    <definedName name="rasWRecSumC">#REF!</definedName>
    <definedName name="rasWSum1" localSheetId="1">#REF!</definedName>
    <definedName name="rasWSum1" localSheetId="7">#REF!</definedName>
    <definedName name="rasWSum1" localSheetId="3">#REF!</definedName>
    <definedName name="rasWSum1" localSheetId="4">#REF!</definedName>
    <definedName name="rasWSum1">#REF!</definedName>
    <definedName name="rasWSum2" localSheetId="1">#REF!</definedName>
    <definedName name="rasWSum2" localSheetId="7">#REF!</definedName>
    <definedName name="rasWSum2" localSheetId="3">#REF!</definedName>
    <definedName name="rasWSum2" localSheetId="4">#REF!</definedName>
    <definedName name="rasWSum2">#REF!</definedName>
    <definedName name="rasWSumC" localSheetId="1">#REF!</definedName>
    <definedName name="rasWSumC" localSheetId="7">#REF!</definedName>
    <definedName name="rasWSumC" localSheetId="3">#REF!</definedName>
    <definedName name="rasWSumC" localSheetId="4">#REF!</definedName>
    <definedName name="rasWSumC">#REF!</definedName>
    <definedName name="SiCa">[2]январь!$D$41</definedName>
    <definedName name="SiCa_пр">[2]январь!$D$42</definedName>
    <definedName name="SiCa_пр_т">[2]январь!$B$42</definedName>
    <definedName name="SiCa_тонн">[2]январь!$B$41</definedName>
    <definedName name="SiCaV">[2]январь!$D$34</definedName>
    <definedName name="SiCaV_тонн">[2]январь!$B$34</definedName>
    <definedName name="tlfAprt" localSheetId="1">#REF!</definedName>
    <definedName name="tlfAprt" localSheetId="2">#REF!</definedName>
    <definedName name="tlfAprt" localSheetId="7">#REF!</definedName>
    <definedName name="tlfAprt" localSheetId="3">#REF!</definedName>
    <definedName name="tlfAprt" localSheetId="4">#REF!</definedName>
    <definedName name="tlfAprt">#REF!</definedName>
    <definedName name="tlfBank" localSheetId="1">#REF!</definedName>
    <definedName name="tlfBank" localSheetId="2">#REF!</definedName>
    <definedName name="tlfBank" localSheetId="7">#REF!</definedName>
    <definedName name="tlfBank" localSheetId="3">#REF!</definedName>
    <definedName name="tlfBank" localSheetId="4">#REF!</definedName>
    <definedName name="tlfBank">#REF!</definedName>
    <definedName name="tlfCorp" localSheetId="1">#REF!</definedName>
    <definedName name="tlfCorp" localSheetId="2">#REF!</definedName>
    <definedName name="tlfCorp" localSheetId="7">#REF!</definedName>
    <definedName name="tlfCorp" localSheetId="3">#REF!</definedName>
    <definedName name="tlfCorp" localSheetId="4">#REF!</definedName>
    <definedName name="tlfCorp">#REF!</definedName>
    <definedName name="tlfCount" localSheetId="1">#REF!</definedName>
    <definedName name="tlfCount" localSheetId="7">#REF!</definedName>
    <definedName name="tlfCount" localSheetId="3">#REF!</definedName>
    <definedName name="tlfCount" localSheetId="4">#REF!</definedName>
    <definedName name="tlfCount">#REF!</definedName>
    <definedName name="tlfFIO" localSheetId="1">#REF!</definedName>
    <definedName name="tlfFIO" localSheetId="7">#REF!</definedName>
    <definedName name="tlfFIO" localSheetId="3">#REF!</definedName>
    <definedName name="tlfFIO" localSheetId="4">#REF!</definedName>
    <definedName name="tlfFIO">#REF!</definedName>
    <definedName name="tlfHouse" localSheetId="1">#REF!</definedName>
    <definedName name="tlfHouse" localSheetId="7">#REF!</definedName>
    <definedName name="tlfHouse" localSheetId="3">#REF!</definedName>
    <definedName name="tlfHouse" localSheetId="4">#REF!</definedName>
    <definedName name="tlfHouse">#REF!</definedName>
    <definedName name="tlfKAprt" localSheetId="1">#REF!</definedName>
    <definedName name="tlfKAprt" localSheetId="7">#REF!</definedName>
    <definedName name="tlfKAprt" localSheetId="3">#REF!</definedName>
    <definedName name="tlfKAprt" localSheetId="4">#REF!</definedName>
    <definedName name="tlfKAprt">#REF!</definedName>
    <definedName name="tlfKBank" localSheetId="1">#REF!</definedName>
    <definedName name="tlfKBank" localSheetId="7">#REF!</definedName>
    <definedName name="tlfKBank" localSheetId="3">#REF!</definedName>
    <definedName name="tlfKBank" localSheetId="4">#REF!</definedName>
    <definedName name="tlfKBank">#REF!</definedName>
    <definedName name="tlfKCorp" localSheetId="1">#REF!</definedName>
    <definedName name="tlfKCorp" localSheetId="7">#REF!</definedName>
    <definedName name="tlfKCorp" localSheetId="3">#REF!</definedName>
    <definedName name="tlfKCorp" localSheetId="4">#REF!</definedName>
    <definedName name="tlfKCorp">#REF!</definedName>
    <definedName name="tlfKCount" localSheetId="1">#REF!</definedName>
    <definedName name="tlfKCount" localSheetId="7">#REF!</definedName>
    <definedName name="tlfKCount" localSheetId="3">#REF!</definedName>
    <definedName name="tlfKCount" localSheetId="4">#REF!</definedName>
    <definedName name="tlfKCount">#REF!</definedName>
    <definedName name="tlfKFio" localSheetId="1">#REF!</definedName>
    <definedName name="tlfKFio" localSheetId="7">#REF!</definedName>
    <definedName name="tlfKFio" localSheetId="3">#REF!</definedName>
    <definedName name="tlfKFio" localSheetId="4">#REF!</definedName>
    <definedName name="tlfKFio">#REF!</definedName>
    <definedName name="tlfKHouse" localSheetId="1">#REF!</definedName>
    <definedName name="tlfKHouse" localSheetId="7">#REF!</definedName>
    <definedName name="tlfKHouse" localSheetId="3">#REF!</definedName>
    <definedName name="tlfKHouse" localSheetId="4">#REF!</definedName>
    <definedName name="tlfKHouse">#REF!</definedName>
    <definedName name="tlfKMonth" localSheetId="1">#REF!</definedName>
    <definedName name="tlfKMonth" localSheetId="7">#REF!</definedName>
    <definedName name="tlfKMonth" localSheetId="3">#REF!</definedName>
    <definedName name="tlfKMonth" localSheetId="4">#REF!</definedName>
    <definedName name="tlfKMonth">#REF!</definedName>
    <definedName name="tlfKStreet" localSheetId="1">#REF!</definedName>
    <definedName name="tlfKStreet" localSheetId="7">#REF!</definedName>
    <definedName name="tlfKStreet" localSheetId="3">#REF!</definedName>
    <definedName name="tlfKStreet" localSheetId="4">#REF!</definedName>
    <definedName name="tlfKStreet">#REF!</definedName>
    <definedName name="tlfKSum" localSheetId="1">#REF!</definedName>
    <definedName name="tlfKSum" localSheetId="7">#REF!</definedName>
    <definedName name="tlfKSum" localSheetId="3">#REF!</definedName>
    <definedName name="tlfKSum" localSheetId="4">#REF!</definedName>
    <definedName name="tlfKSum">#REF!</definedName>
    <definedName name="tlfKTarif" localSheetId="1">#REF!</definedName>
    <definedName name="tlfKTarif" localSheetId="7">#REF!</definedName>
    <definedName name="tlfKTarif" localSheetId="3">#REF!</definedName>
    <definedName name="tlfKTarif" localSheetId="4">#REF!</definedName>
    <definedName name="tlfKTarif">#REF!</definedName>
    <definedName name="tlfKTlfNum" localSheetId="1">#REF!</definedName>
    <definedName name="tlfKTlfNum" localSheetId="7">#REF!</definedName>
    <definedName name="tlfKTlfNum" localSheetId="3">#REF!</definedName>
    <definedName name="tlfKTlfNum" localSheetId="4">#REF!</definedName>
    <definedName name="tlfKTlfNum">#REF!</definedName>
    <definedName name="tlfKTotal" localSheetId="1">#REF!</definedName>
    <definedName name="tlfKTotal" localSheetId="7">#REF!</definedName>
    <definedName name="tlfKTotal" localSheetId="3">#REF!</definedName>
    <definedName name="tlfKTotal" localSheetId="4">#REF!</definedName>
    <definedName name="tlfKTotal">#REF!</definedName>
    <definedName name="tlfKYear" localSheetId="1">#REF!</definedName>
    <definedName name="tlfKYear" localSheetId="7">#REF!</definedName>
    <definedName name="tlfKYear" localSheetId="3">#REF!</definedName>
    <definedName name="tlfKYear" localSheetId="4">#REF!</definedName>
    <definedName name="tlfKYear">#REF!</definedName>
    <definedName name="tlfMonth" localSheetId="1">#REF!</definedName>
    <definedName name="tlfMonth" localSheetId="7">#REF!</definedName>
    <definedName name="tlfMonth" localSheetId="3">#REF!</definedName>
    <definedName name="tlfMonth" localSheetId="4">#REF!</definedName>
    <definedName name="tlfMonth">#REF!</definedName>
    <definedName name="tlfStreet" localSheetId="1">#REF!</definedName>
    <definedName name="tlfStreet" localSheetId="7">#REF!</definedName>
    <definedName name="tlfStreet" localSheetId="3">#REF!</definedName>
    <definedName name="tlfStreet" localSheetId="4">#REF!</definedName>
    <definedName name="tlfStreet">#REF!</definedName>
    <definedName name="tlfSum" localSheetId="1">#REF!</definedName>
    <definedName name="tlfSum" localSheetId="7">#REF!</definedName>
    <definedName name="tlfSum" localSheetId="3">#REF!</definedName>
    <definedName name="tlfSum" localSheetId="4">#REF!</definedName>
    <definedName name="tlfSum">#REF!</definedName>
    <definedName name="tlfTarif" localSheetId="1">#REF!</definedName>
    <definedName name="tlfTarif" localSheetId="7">#REF!</definedName>
    <definedName name="tlfTarif" localSheetId="3">#REF!</definedName>
    <definedName name="tlfTarif" localSheetId="4">#REF!</definedName>
    <definedName name="tlfTarif">#REF!</definedName>
    <definedName name="tlfTlfNum" localSheetId="1">#REF!</definedName>
    <definedName name="tlfTlfNum" localSheetId="7">#REF!</definedName>
    <definedName name="tlfTlfNum" localSheetId="3">#REF!</definedName>
    <definedName name="tlfTlfNum" localSheetId="4">#REF!</definedName>
    <definedName name="tlfTlfNum">#REF!</definedName>
    <definedName name="tlfTotal" localSheetId="1">#REF!</definedName>
    <definedName name="tlfTotal" localSheetId="7">#REF!</definedName>
    <definedName name="tlfTotal" localSheetId="3">#REF!</definedName>
    <definedName name="tlfTotal" localSheetId="4">#REF!</definedName>
    <definedName name="tlfTotal">#REF!</definedName>
    <definedName name="tlfYear" localSheetId="1">#REF!</definedName>
    <definedName name="tlfYear" localSheetId="7">#REF!</definedName>
    <definedName name="tlfYear" localSheetId="3">#REF!</definedName>
    <definedName name="tlfYear" localSheetId="4">#REF!</definedName>
    <definedName name="tlfYear">#REF!</definedName>
    <definedName name="v" localSheetId="1">[4]кварталы!#REF!</definedName>
    <definedName name="v" localSheetId="2">[4]кварталы!#REF!</definedName>
    <definedName name="v" localSheetId="7">[4]кварталы!#REF!</definedName>
    <definedName name="v" localSheetId="3">[4]кварталы!#REF!</definedName>
    <definedName name="v" localSheetId="4">[4]кварталы!#REF!</definedName>
    <definedName name="v">[4]кварталы!#REF!</definedName>
    <definedName name="wrn.Отчет.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ear" localSheetId="2">[5]Титульный!$F$7</definedName>
    <definedName name="year">[5]Титульный!$F$7</definedName>
    <definedName name="а">[4]полугодие!$AB$1</definedName>
    <definedName name="а_пять">[6]план!$X$1</definedName>
    <definedName name="А1" localSheetId="2">#REF!</definedName>
    <definedName name="а1">[4]полугодие!$AF$1</definedName>
    <definedName name="а14">[4]Вып.П.П.!$C$24</definedName>
    <definedName name="а15">[4]Вып.П.П.!$C$25</definedName>
    <definedName name="аа1">[4]База!$A$3:$IV$3</definedName>
    <definedName name="аа3">[4]База!$A$5:$IV$5</definedName>
    <definedName name="аа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[2]январь!$B$57</definedName>
    <definedName name="амортизация">[2]январь!$D$77</definedName>
    <definedName name="АТП">[6]план!$G$2044</definedName>
    <definedName name="ба">[4]База!$A$1:$IV$40</definedName>
    <definedName name="база" localSheetId="1">#REF!</definedName>
    <definedName name="база" localSheetId="2">#REF!</definedName>
    <definedName name="база" localSheetId="7">#REF!</definedName>
    <definedName name="база" localSheetId="3">#REF!</definedName>
    <definedName name="база" localSheetId="4">#REF!</definedName>
    <definedName name="база">#REF!</definedName>
    <definedName name="база_2" localSheetId="1">#REF!</definedName>
    <definedName name="база_2" localSheetId="2">#REF!</definedName>
    <definedName name="база_2" localSheetId="7">#REF!</definedName>
    <definedName name="база_2" localSheetId="3">#REF!</definedName>
    <definedName name="база_2" localSheetId="4">#REF!</definedName>
    <definedName name="база_2">#REF!</definedName>
    <definedName name="_xlnm.Database" localSheetId="1">#REF!</definedName>
    <definedName name="_xlnm.Database" localSheetId="2">#REF!</definedName>
    <definedName name="_xlnm.Database" localSheetId="7">#REF!</definedName>
    <definedName name="_xlnm.Database" localSheetId="3">#REF!</definedName>
    <definedName name="_xlnm.Database" localSheetId="4">#REF!</definedName>
    <definedName name="_xlnm.Database">#REF!</definedName>
    <definedName name="база1" localSheetId="1">#REF!</definedName>
    <definedName name="база1" localSheetId="7">#REF!</definedName>
    <definedName name="база1" localSheetId="3">#REF!</definedName>
    <definedName name="база1" localSheetId="4">#REF!</definedName>
    <definedName name="база1">#REF!</definedName>
    <definedName name="база2" localSheetId="1">#REF!</definedName>
    <definedName name="база2" localSheetId="7">#REF!</definedName>
    <definedName name="база2" localSheetId="3">#REF!</definedName>
    <definedName name="база2" localSheetId="4">#REF!</definedName>
    <definedName name="база2">#REF!</definedName>
    <definedName name="база3" localSheetId="1">#REF!</definedName>
    <definedName name="база3" localSheetId="7">#REF!</definedName>
    <definedName name="база3" localSheetId="3">#REF!</definedName>
    <definedName name="база3" localSheetId="4">#REF!</definedName>
    <definedName name="база3">#REF!</definedName>
    <definedName name="Бакал">[2]январь!$D$22</definedName>
    <definedName name="Бакал._тонн">[2]январь!$B$22</definedName>
    <definedName name="Бакал._ЦЕНА">[2]январь!$C$22</definedName>
    <definedName name="БАЛ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[7]Баланс!$A$1:$IV$705</definedName>
    <definedName name="Брюки_ватные" localSheetId="2">'[1]охрана труда'!$Z$9:$Z$10</definedName>
    <definedName name="Брюки_ватные">'[1]охрана труда'!$Z$9:$Z$10</definedName>
    <definedName name="бтаб">[4]База!$B$3:$HO$39</definedName>
    <definedName name="Бюджет_ОАО__СУАЛ" localSheetId="1">#REF!</definedName>
    <definedName name="Бюджет_ОАО__СУАЛ" localSheetId="2">#REF!</definedName>
    <definedName name="Бюджет_ОАО__СУАЛ" localSheetId="7">#REF!</definedName>
    <definedName name="Бюджет_ОАО__СУАЛ" localSheetId="3">#REF!</definedName>
    <definedName name="Бюджет_ОАО__СУАЛ" localSheetId="4">#REF!</definedName>
    <definedName name="Бюджет_ОАО__СУАЛ">#REF!</definedName>
    <definedName name="В_том_числе" localSheetId="2">[8]Титул_OPTIMAL!$D$9:$D$11</definedName>
    <definedName name="В_том_числе">[8]Титул_OPTIMAL!$D$9:$D$11</definedName>
    <definedName name="В779" localSheetId="1">#REF!</definedName>
    <definedName name="В779" localSheetId="2">#REF!</definedName>
    <definedName name="В779" localSheetId="7">#REF!</definedName>
    <definedName name="В779" localSheetId="3">#REF!</definedName>
    <definedName name="В779" localSheetId="4">#REF!</definedName>
    <definedName name="В779">#REF!</definedName>
    <definedName name="в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енки" localSheetId="2">'[1]охрана труда'!$AC$9:$AC$10</definedName>
    <definedName name="Валенки">'[1]охрана труда'!$AC$9:$AC$10</definedName>
    <definedName name="ванадий_колич">[6]план!$C$42</definedName>
    <definedName name="ванадий_приход">[6]план!$G$42</definedName>
    <definedName name="ва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[2]январь!$D$18</definedName>
    <definedName name="ВГОК_тонн">[2]январь!$B$18</definedName>
    <definedName name="внепроиз_расходы">[2]январь!$D$83</definedName>
    <definedName name="водаизм" localSheetId="1">'[9]Пл. кальк. 2006'!#REF!</definedName>
    <definedName name="водаизм" localSheetId="2">'[9]Пл. кальк. 2006'!#REF!</definedName>
    <definedName name="водаизм" localSheetId="7">'[9]Пл. кальк. 2006'!#REF!</definedName>
    <definedName name="водаизм" localSheetId="3">'[9]Пл. кальк. 2006'!#REF!</definedName>
    <definedName name="водаизм" localSheetId="4">'[9]Пл. кальк. 2006'!#REF!</definedName>
    <definedName name="водаизм">'[9]Пл. кальк. 2006'!#REF!</definedName>
    <definedName name="возвраты">[2]январь!$D$84</definedName>
    <definedName name="ВРУ_цена">[2]январь!$C$18</definedName>
    <definedName name="всад">[4]Вып.П.П.!$C$25</definedName>
    <definedName name="вспомог">[2]январь!$D$66</definedName>
    <definedName name="выф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аз">[6]план!$G$2474</definedName>
    <definedName name="газ_тонн">[2]январь!$B$71</definedName>
    <definedName name="газ_цена">[2]январь!$C$71</definedName>
    <definedName name="Галоши_диэлектрич" localSheetId="2">'[1]охрана труда'!$AO$9:$AO$10</definedName>
    <definedName name="Галоши_диэлектрич">'[1]охрана труда'!$AO$9:$AO$10</definedName>
    <definedName name="ГБРУ">[2]январь!$D$17</definedName>
    <definedName name="ГБРУ_тонн">[2]январь!$B$17</definedName>
    <definedName name="ГБРУ_цена">[2]январь!$C$17</definedName>
    <definedName name="группировка" localSheetId="1">#REF!</definedName>
    <definedName name="группировка" localSheetId="2">#REF!</definedName>
    <definedName name="группировка" localSheetId="7">#REF!</definedName>
    <definedName name="группировка" localSheetId="3">#REF!</definedName>
    <definedName name="группировка" localSheetId="4">#REF!</definedName>
    <definedName name="группировка">#REF!</definedName>
    <definedName name="ГСС">[6]план!$G$1896</definedName>
    <definedName name="да1" localSheetId="1">#REF!</definedName>
    <definedName name="да1" localSheetId="2">#REF!</definedName>
    <definedName name="да1" localSheetId="7">#REF!</definedName>
    <definedName name="да1" localSheetId="3">#REF!</definedName>
    <definedName name="да1" localSheetId="4">#REF!</definedName>
    <definedName name="да1">#REF!</definedName>
    <definedName name="да2" localSheetId="1">#REF!</definedName>
    <definedName name="да2" localSheetId="2">#REF!</definedName>
    <definedName name="да2" localSheetId="7">#REF!</definedName>
    <definedName name="да2" localSheetId="3">#REF!</definedName>
    <definedName name="да2" localSheetId="4">#REF!</definedName>
    <definedName name="да2">#REF!</definedName>
    <definedName name="да3" localSheetId="1">#REF!</definedName>
    <definedName name="да3" localSheetId="2">#REF!</definedName>
    <definedName name="да3" localSheetId="7">#REF!</definedName>
    <definedName name="да3" localSheetId="3">#REF!</definedName>
    <definedName name="да3" localSheetId="4">#REF!</definedName>
    <definedName name="да3">#REF!</definedName>
    <definedName name="дар">[4]Вып.П.П.!$D$2</definedName>
    <definedName name="дар1" localSheetId="1">#REF!</definedName>
    <definedName name="дар1" localSheetId="2">#REF!</definedName>
    <definedName name="дар1" localSheetId="7">#REF!</definedName>
    <definedName name="дар1" localSheetId="3">#REF!</definedName>
    <definedName name="дар1" localSheetId="4">#REF!</definedName>
    <definedName name="дар1">#REF!</definedName>
    <definedName name="дата_1">[4]Вып.П.П.!$D$2</definedName>
    <definedName name="дата_11">[4]Вып.П.П.!$D$7</definedName>
    <definedName name="дата_111">[4]Вып.П.П.!$D$2</definedName>
    <definedName name="дата_2">[4]Вып.П.П.!$E$1</definedName>
    <definedName name="дата_2_2" localSheetId="1">#REF!</definedName>
    <definedName name="дата_2_2" localSheetId="2">#REF!</definedName>
    <definedName name="дата_2_2" localSheetId="7">#REF!</definedName>
    <definedName name="дата_2_2" localSheetId="3">#REF!</definedName>
    <definedName name="дата_2_2" localSheetId="4">#REF!</definedName>
    <definedName name="дата_2_2">#REF!</definedName>
    <definedName name="дата_2_2_" localSheetId="1">#REF!</definedName>
    <definedName name="дата_2_2_" localSheetId="2">#REF!</definedName>
    <definedName name="дата_2_2_" localSheetId="7">#REF!</definedName>
    <definedName name="дата_2_2_" localSheetId="3">#REF!</definedName>
    <definedName name="дата_2_2_" localSheetId="4">#REF!</definedName>
    <definedName name="дата_2_2_">#REF!</definedName>
    <definedName name="дата_3">[4]Вып.П.П.!$F$1</definedName>
    <definedName name="дата_4" localSheetId="1">#REF!</definedName>
    <definedName name="дата_4" localSheetId="2">#REF!</definedName>
    <definedName name="дата_4" localSheetId="7">#REF!</definedName>
    <definedName name="дата_4" localSheetId="3">#REF!</definedName>
    <definedName name="дата_4" localSheetId="4">#REF!</definedName>
    <definedName name="дата_4">#REF!</definedName>
    <definedName name="дата_5" localSheetId="1">#REF!</definedName>
    <definedName name="дата_5" localSheetId="2">#REF!</definedName>
    <definedName name="дата_5" localSheetId="7">#REF!</definedName>
    <definedName name="дата_5" localSheetId="3">#REF!</definedName>
    <definedName name="дата_5" localSheetId="4">#REF!</definedName>
    <definedName name="дата_5">#REF!</definedName>
    <definedName name="дата_г" localSheetId="1">#REF!</definedName>
    <definedName name="дата_г" localSheetId="2">#REF!</definedName>
    <definedName name="дата_г" localSheetId="7">#REF!</definedName>
    <definedName name="дата_г" localSheetId="3">#REF!</definedName>
    <definedName name="дата_г" localSheetId="4">#REF!</definedName>
    <definedName name="дата_г">#REF!</definedName>
    <definedName name="дата_гг" localSheetId="1">#REF!</definedName>
    <definedName name="дата_гг" localSheetId="7">#REF!</definedName>
    <definedName name="дата_гг" localSheetId="3">#REF!</definedName>
    <definedName name="дата_гг" localSheetId="4">#REF!</definedName>
    <definedName name="дата_гг">#REF!</definedName>
    <definedName name="дата_м" localSheetId="1">[4]кварталы!#REF!</definedName>
    <definedName name="дата_м" localSheetId="2">[4]кварталы!#REF!</definedName>
    <definedName name="дата_м" localSheetId="7">[4]кварталы!#REF!</definedName>
    <definedName name="дата_м" localSheetId="3">[4]кварталы!#REF!</definedName>
    <definedName name="дата_м" localSheetId="4">[4]кварталы!#REF!</definedName>
    <definedName name="дата_м">[4]кварталы!#REF!</definedName>
    <definedName name="дата_с" localSheetId="1">#REF!</definedName>
    <definedName name="дата_с" localSheetId="2">#REF!</definedName>
    <definedName name="дата_с" localSheetId="7">#REF!</definedName>
    <definedName name="дата_с" localSheetId="3">#REF!</definedName>
    <definedName name="дата_с" localSheetId="4">#REF!</definedName>
    <definedName name="дата_с">#REF!</definedName>
    <definedName name="дата_с_2" localSheetId="1">#REF!</definedName>
    <definedName name="дата_с_2" localSheetId="2">#REF!</definedName>
    <definedName name="дата_с_2" localSheetId="7">#REF!</definedName>
    <definedName name="дата_с_2" localSheetId="3">#REF!</definedName>
    <definedName name="дата_с_2" localSheetId="4">#REF!</definedName>
    <definedName name="дата_с_2">#REF!</definedName>
    <definedName name="дата_спрг" localSheetId="1">#REF!</definedName>
    <definedName name="дата_спрг" localSheetId="2">#REF!</definedName>
    <definedName name="дата_спрг" localSheetId="7">#REF!</definedName>
    <definedName name="дата_спрг" localSheetId="3">#REF!</definedName>
    <definedName name="дата_спрг" localSheetId="4">#REF!</definedName>
    <definedName name="дата_спрг">#REF!</definedName>
    <definedName name="дата_сс" localSheetId="1">#REF!</definedName>
    <definedName name="дата_сс" localSheetId="7">#REF!</definedName>
    <definedName name="дата_сс" localSheetId="3">#REF!</definedName>
    <definedName name="дата_сс" localSheetId="4">#REF!</definedName>
    <definedName name="дата_сс">#REF!</definedName>
    <definedName name="дата_фев" localSheetId="1">[4]кварталы!#REF!</definedName>
    <definedName name="дата_фев" localSheetId="2">[4]кварталы!#REF!</definedName>
    <definedName name="дата_фев" localSheetId="7">[4]кварталы!#REF!</definedName>
    <definedName name="дата_фев" localSheetId="3">[4]кварталы!#REF!</definedName>
    <definedName name="дата_фев" localSheetId="4">[4]кварталы!#REF!</definedName>
    <definedName name="дата_фев">[4]кварталы!#REF!</definedName>
    <definedName name="дата_янв" localSheetId="1">[4]кварталы!#REF!</definedName>
    <definedName name="дата_янв" localSheetId="2">[4]кварталы!#REF!</definedName>
    <definedName name="дата_янв" localSheetId="7">[4]кварталы!#REF!</definedName>
    <definedName name="дата_янв" localSheetId="3">[4]кварталы!#REF!</definedName>
    <definedName name="дата_янв" localSheetId="4">[4]кварталы!#REF!</definedName>
    <definedName name="дата_янв">[4]кварталы!#REF!</definedName>
    <definedName name="дата_январь" localSheetId="1">[4]кварталы!#REF!</definedName>
    <definedName name="дата_январь" localSheetId="2">[4]кварталы!#REF!</definedName>
    <definedName name="дата_январь" localSheetId="7">[4]кварталы!#REF!</definedName>
    <definedName name="дата_январь" localSheetId="3">[4]кварталы!#REF!</definedName>
    <definedName name="дата_январь" localSheetId="4">[4]кварталы!#REF!</definedName>
    <definedName name="дата_январь">[4]кварталы!#REF!</definedName>
    <definedName name="дата01" localSheetId="1">#REF!</definedName>
    <definedName name="дата01" localSheetId="2">#REF!</definedName>
    <definedName name="дата01" localSheetId="7">#REF!</definedName>
    <definedName name="дата01" localSheetId="3">#REF!</definedName>
    <definedName name="дата01" localSheetId="4">#REF!</definedName>
    <definedName name="дата01">#REF!</definedName>
    <definedName name="дата02" localSheetId="1">#REF!</definedName>
    <definedName name="дата02" localSheetId="2">#REF!</definedName>
    <definedName name="дата02" localSheetId="7">#REF!</definedName>
    <definedName name="дата02" localSheetId="3">#REF!</definedName>
    <definedName name="дата02" localSheetId="4">#REF!</definedName>
    <definedName name="дата02">#REF!</definedName>
    <definedName name="дата03" localSheetId="1">#REF!</definedName>
    <definedName name="дата03" localSheetId="2">#REF!</definedName>
    <definedName name="дата03" localSheetId="7">#REF!</definedName>
    <definedName name="дата03" localSheetId="3">#REF!</definedName>
    <definedName name="дата03" localSheetId="4">#REF!</definedName>
    <definedName name="дата03">#REF!</definedName>
    <definedName name="дата04" localSheetId="1">#REF!</definedName>
    <definedName name="дата04" localSheetId="7">#REF!</definedName>
    <definedName name="дата04" localSheetId="3">#REF!</definedName>
    <definedName name="дата04" localSheetId="4">#REF!</definedName>
    <definedName name="дата04">#REF!</definedName>
    <definedName name="дата05" localSheetId="1">#REF!</definedName>
    <definedName name="дата05" localSheetId="7">#REF!</definedName>
    <definedName name="дата05" localSheetId="3">#REF!</definedName>
    <definedName name="дата05" localSheetId="4">#REF!</definedName>
    <definedName name="дата05">#REF!</definedName>
    <definedName name="дата06" localSheetId="1">#REF!</definedName>
    <definedName name="дата06" localSheetId="7">#REF!</definedName>
    <definedName name="дата06" localSheetId="3">#REF!</definedName>
    <definedName name="дата06" localSheetId="4">#REF!</definedName>
    <definedName name="дата06">#REF!</definedName>
    <definedName name="дата07" localSheetId="1">#REF!</definedName>
    <definedName name="дата07" localSheetId="7">#REF!</definedName>
    <definedName name="дата07" localSheetId="3">#REF!</definedName>
    <definedName name="дата07" localSheetId="4">#REF!</definedName>
    <definedName name="дата07">#REF!</definedName>
    <definedName name="дата08" localSheetId="1">#REF!</definedName>
    <definedName name="дата08" localSheetId="7">#REF!</definedName>
    <definedName name="дата08" localSheetId="3">#REF!</definedName>
    <definedName name="дата08" localSheetId="4">#REF!</definedName>
    <definedName name="дата08">#REF!</definedName>
    <definedName name="дата09" localSheetId="1">#REF!</definedName>
    <definedName name="дата09" localSheetId="7">#REF!</definedName>
    <definedName name="дата09" localSheetId="3">#REF!</definedName>
    <definedName name="дата09" localSheetId="4">#REF!</definedName>
    <definedName name="дата09">#REF!</definedName>
    <definedName name="дата10" localSheetId="1">#REF!</definedName>
    <definedName name="дата10" localSheetId="7">#REF!</definedName>
    <definedName name="дата10" localSheetId="3">#REF!</definedName>
    <definedName name="дата10" localSheetId="4">#REF!</definedName>
    <definedName name="дата10">#REF!</definedName>
    <definedName name="дата11" localSheetId="1">#REF!</definedName>
    <definedName name="дата11" localSheetId="7">#REF!</definedName>
    <definedName name="дата11" localSheetId="3">#REF!</definedName>
    <definedName name="дата11" localSheetId="4">#REF!</definedName>
    <definedName name="дата11">#REF!</definedName>
    <definedName name="дата12" localSheetId="1">#REF!</definedName>
    <definedName name="дата12" localSheetId="7">#REF!</definedName>
    <definedName name="дата12" localSheetId="3">#REF!</definedName>
    <definedName name="дата12" localSheetId="4">#REF!</definedName>
    <definedName name="дата12">#REF!</definedName>
    <definedName name="дата13" localSheetId="1">#REF!</definedName>
    <definedName name="дата13" localSheetId="7">#REF!</definedName>
    <definedName name="дата13" localSheetId="3">#REF!</definedName>
    <definedName name="дата13" localSheetId="4">#REF!</definedName>
    <definedName name="дата13">#REF!</definedName>
    <definedName name="дата14" localSheetId="1">#REF!</definedName>
    <definedName name="дата14" localSheetId="7">#REF!</definedName>
    <definedName name="дата14" localSheetId="3">#REF!</definedName>
    <definedName name="дата14" localSheetId="4">#REF!</definedName>
    <definedName name="дата14">#REF!</definedName>
    <definedName name="дата15" localSheetId="1">#REF!</definedName>
    <definedName name="дата15" localSheetId="7">#REF!</definedName>
    <definedName name="дата15" localSheetId="3">#REF!</definedName>
    <definedName name="дата15" localSheetId="4">#REF!</definedName>
    <definedName name="дата15">#REF!</definedName>
    <definedName name="дата16" localSheetId="1">#REF!</definedName>
    <definedName name="дата16" localSheetId="7">#REF!</definedName>
    <definedName name="дата16" localSheetId="3">#REF!</definedName>
    <definedName name="дата16" localSheetId="4">#REF!</definedName>
    <definedName name="дата16">#REF!</definedName>
    <definedName name="дата17" localSheetId="1">#REF!</definedName>
    <definedName name="дата17" localSheetId="7">#REF!</definedName>
    <definedName name="дата17" localSheetId="3">#REF!</definedName>
    <definedName name="дата17" localSheetId="4">#REF!</definedName>
    <definedName name="дата17">#REF!</definedName>
    <definedName name="дата18" localSheetId="1">#REF!</definedName>
    <definedName name="дата18" localSheetId="7">#REF!</definedName>
    <definedName name="дата18" localSheetId="3">#REF!</definedName>
    <definedName name="дата18" localSheetId="4">#REF!</definedName>
    <definedName name="дата18">#REF!</definedName>
    <definedName name="дата19" localSheetId="1">#REF!</definedName>
    <definedName name="дата19" localSheetId="7">#REF!</definedName>
    <definedName name="дата19" localSheetId="3">#REF!</definedName>
    <definedName name="дата19" localSheetId="4">#REF!</definedName>
    <definedName name="дата19">#REF!</definedName>
    <definedName name="дата20" localSheetId="1">#REF!</definedName>
    <definedName name="дата20" localSheetId="7">#REF!</definedName>
    <definedName name="дата20" localSheetId="3">#REF!</definedName>
    <definedName name="дата20" localSheetId="4">#REF!</definedName>
    <definedName name="дата20">#REF!</definedName>
    <definedName name="дата21" localSheetId="1">#REF!</definedName>
    <definedName name="дата21" localSheetId="7">#REF!</definedName>
    <definedName name="дата21" localSheetId="3">#REF!</definedName>
    <definedName name="дата21" localSheetId="4">#REF!</definedName>
    <definedName name="дата21">#REF!</definedName>
    <definedName name="дата22" localSheetId="1">#REF!</definedName>
    <definedName name="дата22" localSheetId="7">#REF!</definedName>
    <definedName name="дата22" localSheetId="3">#REF!</definedName>
    <definedName name="дата22" localSheetId="4">#REF!</definedName>
    <definedName name="дата22">#REF!</definedName>
    <definedName name="договора" localSheetId="2">'[1]пр. произв. разв.'!$F$13:$F$14</definedName>
    <definedName name="договора">'[1]пр. произв. разв.'!$F$13:$F$14</definedName>
    <definedName name="дол" localSheetId="1">#REF!</definedName>
    <definedName name="дол" localSheetId="2">#REF!</definedName>
    <definedName name="дол" localSheetId="7">#REF!</definedName>
    <definedName name="дол" localSheetId="3">#REF!</definedName>
    <definedName name="дол" localSheetId="4">#REF!</definedName>
    <definedName name="дол">#REF!</definedName>
    <definedName name="дол_Россия">[6]план!$W$2</definedName>
    <definedName name="доллар">[10]план!$W$1</definedName>
    <definedName name="долом_тонн">[2]январь!$B$51</definedName>
    <definedName name="доломит">[2]январь!$D$51</definedName>
    <definedName name="дочки">[2]январь!$D$80</definedName>
    <definedName name="дун.спек_т">[2]январь!$B$54</definedName>
    <definedName name="дунит">[2]январь!$D$54</definedName>
    <definedName name="ед_изм." localSheetId="1">'[9]Пл. кальк. 2006'!#REF!</definedName>
    <definedName name="ед_изм." localSheetId="2">'[9]Пл. кальк. 2006'!#REF!</definedName>
    <definedName name="ед_изм." localSheetId="7">'[9]Пл. кальк. 2006'!#REF!</definedName>
    <definedName name="ед_изм." localSheetId="3">'[9]Пл. кальк. 2006'!#REF!</definedName>
    <definedName name="ед_изм." localSheetId="4">'[9]Пл. кальк. 2006'!#REF!</definedName>
    <definedName name="ед_изм.">'[9]Пл. кальк. 2006'!#REF!</definedName>
    <definedName name="жа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в_себ_7">[6]план!$L$7</definedName>
    <definedName name="_xlnm.Print_Titles" localSheetId="0">'прил 1'!$7:$10</definedName>
    <definedName name="_xlnm.Print_Titles" localSheetId="1">'прил 2'!$6:$8</definedName>
    <definedName name="_xlnm.Print_Titles" localSheetId="2">'прил 3'!$5:$7</definedName>
    <definedName name="_xlnm.Print_Titles">'[1]пр. произв. разв.'!$A$12:$IV$14</definedName>
    <definedName name="заголовок" localSheetId="2">[8]Титул_OPTIMAL!$A$8:$IV$11</definedName>
    <definedName name="заголовок">[8]Титул_OPTIMAL!$A$8:$IV$11</definedName>
    <definedName name="запчасти">[2]январь!$D$67</definedName>
    <definedName name="зарплата">[2]январь!$D$75</definedName>
    <definedName name="зат_7">[10]план!$E$7</definedName>
    <definedName name="зачет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[2]январь!$D$90</definedName>
    <definedName name="и">[4]полугодие!$AR$1</definedName>
    <definedName name="и1">[4]полугодие!$AV$1</definedName>
    <definedName name="известняк">[2]январь!$D$50</definedName>
    <definedName name="известняк_тонн">[2]январь!$B$50</definedName>
    <definedName name="известь">[2]январь!$D$49</definedName>
    <definedName name="известь_тонн">[2]январь!$B$49</definedName>
    <definedName name="ИТОГО" localSheetId="2">'[1]охрана труда'!$BJ$9:$BJ$10</definedName>
    <definedName name="ИТОГО">'[1]охрана труда'!$BJ$9:$BJ$10</definedName>
    <definedName name="итого_налоги">[2]январь!$D$87</definedName>
    <definedName name="итого_смета">[2]январь!$D$95</definedName>
    <definedName name="Каска" localSheetId="2">'[1]охрана труда'!$AI$9:$AI$10</definedName>
    <definedName name="Каска">'[1]охрана труда'!$AI$9:$AI$10</definedName>
    <definedName name="КГОК">[2]январь!$D$19</definedName>
    <definedName name="КГОК_окатыши">[2]январь!$D$20</definedName>
    <definedName name="КГОК_тонн">[2]январь!$B$19</definedName>
    <definedName name="КГОК_цена">[2]январь!$C$19</definedName>
    <definedName name="КДЦ">[6]план!$I$3019</definedName>
    <definedName name="КДЦ_реал">[6]план!$G$3019</definedName>
    <definedName name="ККП">[6]план!$G$2360</definedName>
    <definedName name="КМЦ">[6]план!$G$3075</definedName>
    <definedName name="коды">[7]Коды!$A$1:$F$99</definedName>
    <definedName name="Кол_во" localSheetId="2">'[1]пр. произв. разв.'!$E$13:$E$14</definedName>
    <definedName name="Кол_во">'[1]пр. произв. разв.'!$E$13:$E$14</definedName>
    <definedName name="Кол_во_чел." localSheetId="2">'[1]охрана труда'!$D$9:$D$10</definedName>
    <definedName name="Кол_во_чел.">'[1]охрана труда'!$D$9:$D$10</definedName>
    <definedName name="командировки">[2]январь!$D$81</definedName>
    <definedName name="Костюм_брезент" localSheetId="2">'[1]охрана труда'!$W$9:$W$10</definedName>
    <definedName name="Костюм_брезент">'[1]охрана труда'!$W$9:$W$10</definedName>
    <definedName name="Костюм_х_б" localSheetId="2">'[1]охрана труда'!$E$9:$E$10</definedName>
    <definedName name="Костюм_х_б">'[1]охрана труда'!$E$9:$E$10</definedName>
    <definedName name="кс">[6]план!$F$19</definedName>
    <definedName name="куг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рс">'[11]Расчет сырья'!$B$1</definedName>
    <definedName name="Куртка_ватная" localSheetId="2">'[1]охрана труда'!$H$9:$H$10</definedName>
    <definedName name="Куртка_ватная">'[1]охрана труда'!$H$9:$H$10</definedName>
    <definedName name="КХП">[12]план!$G$2991</definedName>
    <definedName name="лл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м">[2]январь!$D$58</definedName>
    <definedName name="лом_т">[2]январь!$B$58</definedName>
    <definedName name="лом_тонн">[6]план!$C$82</definedName>
    <definedName name="м">[4]кварталы!$T$1</definedName>
    <definedName name="м_1">[4]полугодие!$AJ$1</definedName>
    <definedName name="м_8">[4]полугодие!$AN$1</definedName>
    <definedName name="м1">[4]кварталы!$X$1</definedName>
    <definedName name="ма">[4]полугодие!$AJ$1</definedName>
    <definedName name="ма1">[4]полугодие!$AN$1</definedName>
    <definedName name="магн.пор._т">[2]январь!$B$53</definedName>
    <definedName name="магнезит">[2]январь!$D$53</definedName>
    <definedName name="марг.агл_т">[2]январь!$B$55</definedName>
    <definedName name="марг_аглом">[2]январь!$D$55</definedName>
    <definedName name="Марка_и_количество_автомобилей" localSheetId="1">#REF!</definedName>
    <definedName name="Марка_и_количество_автомобилей" localSheetId="2">#REF!</definedName>
    <definedName name="Марка_и_количество_автомобилей" localSheetId="7">#REF!</definedName>
    <definedName name="Марка_и_количество_автомобилей" localSheetId="3">#REF!</definedName>
    <definedName name="Марка_и_количество_автомобилей" localSheetId="4">#REF!</definedName>
    <definedName name="Марка_и_количество_автомобилей">#REF!</definedName>
    <definedName name="март" localSheetId="1">[4]кварталы!#REF!</definedName>
    <definedName name="март" localSheetId="2">[4]кварталы!#REF!</definedName>
    <definedName name="март" localSheetId="7">[4]кварталы!#REF!</definedName>
    <definedName name="март" localSheetId="3">[4]кварталы!#REF!</definedName>
    <definedName name="март" localSheetId="4">[4]кварталы!#REF!</definedName>
    <definedName name="март">[4]кварталы!#REF!</definedName>
    <definedName name="масштаб">[2]январь!$F$1</definedName>
    <definedName name="Мау_опл_ден" localSheetId="1">'[3]Фин план'!#REF!</definedName>
    <definedName name="Мау_опл_ден" localSheetId="2">'[3]Фин план'!#REF!</definedName>
    <definedName name="Мау_опл_ден" localSheetId="7">'[3]Фин план'!#REF!</definedName>
    <definedName name="Мау_опл_ден" localSheetId="3">'[3]Фин план'!#REF!</definedName>
    <definedName name="Мау_опл_ден" localSheetId="4">'[3]Фин план'!#REF!</definedName>
    <definedName name="Мау_опл_ден">'[3]Фин план'!#REF!</definedName>
    <definedName name="Мау_опл_мет" localSheetId="1">'[3]Фин план'!#REF!</definedName>
    <definedName name="Мау_опл_мет" localSheetId="2">'[3]Фин план'!#REF!</definedName>
    <definedName name="Мау_опл_мет" localSheetId="7">'[3]Фин план'!#REF!</definedName>
    <definedName name="Мау_опл_мет" localSheetId="3">'[3]Фин план'!#REF!</definedName>
    <definedName name="Мау_опл_мет" localSheetId="4">'[3]Фин план'!#REF!</definedName>
    <definedName name="Мау_опл_мет">'[3]Фин план'!#REF!</definedName>
    <definedName name="Мау_опл_откл" localSheetId="1">'[3]Фин план'!#REF!</definedName>
    <definedName name="Мау_опл_откл" localSheetId="2">'[3]Фин план'!#REF!</definedName>
    <definedName name="Мау_опл_откл" localSheetId="7">'[3]Фин план'!#REF!</definedName>
    <definedName name="Мау_опл_откл" localSheetId="3">'[3]Фин план'!#REF!</definedName>
    <definedName name="Мау_опл_откл" localSheetId="4">'[3]Фин план'!#REF!</definedName>
    <definedName name="Мау_опл_откл">'[3]Фин план'!#REF!</definedName>
    <definedName name="Мау_опл_проч" localSheetId="1">'[3]Фин план'!#REF!</definedName>
    <definedName name="Мау_опл_проч" localSheetId="2">'[3]Фин план'!#REF!</definedName>
    <definedName name="Мау_опл_проч" localSheetId="7">'[3]Фин план'!#REF!</definedName>
    <definedName name="Мау_опл_проч" localSheetId="3">'[3]Фин план'!#REF!</definedName>
    <definedName name="Мау_опл_проч" localSheetId="4">'[3]Фин план'!#REF!</definedName>
    <definedName name="Мау_опл_проч">'[3]Фин план'!#REF!</definedName>
    <definedName name="Мау_оплата" localSheetId="1">'[3]Фин план'!#REF!</definedName>
    <definedName name="Мау_оплата" localSheetId="4">'[3]Фин план'!#REF!</definedName>
    <definedName name="Мау_оплата">'[3]Фин план'!#REF!</definedName>
    <definedName name="Мау_потр" localSheetId="1">'[3]Фин план'!#REF!</definedName>
    <definedName name="Мау_потр" localSheetId="4">'[3]Фин план'!#REF!</definedName>
    <definedName name="Мау_потр">'[3]Фин план'!#REF!</definedName>
    <definedName name="МГОК">[2]январь!$D$21</definedName>
    <definedName name="МГОК_тонн">[2]январь!$B$21</definedName>
    <definedName name="МГОК_цена">[2]январь!$C$21</definedName>
    <definedName name="мес">[2]январь!$U$1</definedName>
    <definedName name="металл_тонн">[6]план!$C$28</definedName>
    <definedName name="механ">[6]план!$G$3061</definedName>
    <definedName name="ммм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НУ" localSheetId="1">'[9]Пл. кальк. 2006'!#REF!</definedName>
    <definedName name="МНУ" localSheetId="2">'[9]Пл. кальк. 2006'!#REF!</definedName>
    <definedName name="МНУ" localSheetId="7">'[9]Пл. кальк. 2006'!#REF!</definedName>
    <definedName name="МНУ" localSheetId="3">'[9]Пл. кальк. 2006'!#REF!</definedName>
    <definedName name="МНУ" localSheetId="4">'[9]Пл. кальк. 2006'!#REF!</definedName>
    <definedName name="МНУ">'[9]Пл. кальк. 2006'!#REF!</definedName>
    <definedName name="Мыло_туалетное" localSheetId="2">'[1]охрана труда'!$BA$9:$BA$10</definedName>
    <definedName name="Мыло_туалетное">'[1]охрана труда'!$BA$9:$BA$10</definedName>
    <definedName name="Мыло_хозяйствен." localSheetId="2">'[1]охрана труда'!$BD$9:$BD$10</definedName>
    <definedName name="Мыло_хозяйствен.">'[1]охрана труда'!$BD$9:$BD$10</definedName>
    <definedName name="Наименование" localSheetId="2">'[1]пр. произв. разв.'!$C$13:$C$14</definedName>
    <definedName name="Наименование">'[1]пр. произв. разв.'!$C$13:$C$14</definedName>
    <definedName name="Номер" localSheetId="1">#REF!</definedName>
    <definedName name="Номер" localSheetId="2">#REF!</definedName>
    <definedName name="Номер" localSheetId="7">#REF!</definedName>
    <definedName name="Номер" localSheetId="3">#REF!</definedName>
    <definedName name="Номер" localSheetId="4">#REF!</definedName>
    <definedName name="Номер">#REF!</definedName>
    <definedName name="норма">[4]Вып.П.П.!$E$8</definedName>
    <definedName name="о_29">[6]план!$P$45</definedName>
    <definedName name="о_36">[6]план!$P$48</definedName>
    <definedName name="о_37">[6]план!$P$50</definedName>
    <definedName name="о_38">[6]план!$P$54</definedName>
    <definedName name="о_42">[6]план!$P$58</definedName>
    <definedName name="о_46">[6]план!$P$62</definedName>
    <definedName name="о_47">[6]план!$P$63</definedName>
    <definedName name="о_50">[6]план!$P$66</definedName>
    <definedName name="о_54">[6]план!$P$70</definedName>
    <definedName name="о_58">[6]план!$P$74</definedName>
    <definedName name="о_62">[6]план!$P$78</definedName>
    <definedName name="О_Iполугодие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имп_опл_ден" localSheetId="1">'[3]Фин план'!#REF!</definedName>
    <definedName name="о_имп_опл_ден" localSheetId="2">'[3]Фин план'!#REF!</definedName>
    <definedName name="о_имп_опл_ден" localSheetId="7">'[3]Фин план'!#REF!</definedName>
    <definedName name="о_имп_опл_ден" localSheetId="3">'[3]Фин план'!#REF!</definedName>
    <definedName name="о_имп_опл_ден" localSheetId="4">'[3]Фин план'!#REF!</definedName>
    <definedName name="о_имп_опл_ден">'[3]Фин план'!#REF!</definedName>
    <definedName name="о_имп_опл_мет" localSheetId="1">'[3]Фин план'!#REF!</definedName>
    <definedName name="о_имп_опл_мет" localSheetId="2">'[3]Фин план'!#REF!</definedName>
    <definedName name="о_имп_опл_мет" localSheetId="7">'[3]Фин план'!#REF!</definedName>
    <definedName name="о_имп_опл_мет" localSheetId="3">'[3]Фин план'!#REF!</definedName>
    <definedName name="о_имп_опл_мет" localSheetId="4">'[3]Фин план'!#REF!</definedName>
    <definedName name="о_имп_опл_мет">'[3]Фин план'!#REF!</definedName>
    <definedName name="о_имп_опл_откл" localSheetId="1">'[3]Фин план'!#REF!</definedName>
    <definedName name="о_имп_опл_откл" localSheetId="2">'[3]Фин план'!#REF!</definedName>
    <definedName name="о_имп_опл_откл" localSheetId="7">'[3]Фин план'!#REF!</definedName>
    <definedName name="о_имп_опл_откл" localSheetId="3">'[3]Фин план'!#REF!</definedName>
    <definedName name="о_имп_опл_откл" localSheetId="4">'[3]Фин план'!#REF!</definedName>
    <definedName name="о_имп_опл_откл">'[3]Фин план'!#REF!</definedName>
    <definedName name="о_имп_опл_проч" localSheetId="1">'[3]Фин план'!#REF!</definedName>
    <definedName name="о_имп_опл_проч" localSheetId="2">'[3]Фин план'!#REF!</definedName>
    <definedName name="о_имп_опл_проч" localSheetId="7">'[3]Фин план'!#REF!</definedName>
    <definedName name="о_имп_опл_проч" localSheetId="3">'[3]Фин план'!#REF!</definedName>
    <definedName name="о_имп_опл_проч" localSheetId="4">'[3]Фин план'!#REF!</definedName>
    <definedName name="о_имп_опл_проч">'[3]Фин план'!#REF!</definedName>
    <definedName name="о_имп_оплата" localSheetId="1">'[3]Фин план'!#REF!</definedName>
    <definedName name="о_имп_оплата" localSheetId="4">'[3]Фин план'!#REF!</definedName>
    <definedName name="о_имп_оплата">'[3]Фин план'!#REF!</definedName>
    <definedName name="о_имп_потр" localSheetId="1">'[3]Фин план'!#REF!</definedName>
    <definedName name="о_имп_потр" localSheetId="4">'[3]Фин план'!#REF!</definedName>
    <definedName name="о_имп_потр">'[3]Фин план'!#REF!</definedName>
    <definedName name="о_руб_ден" localSheetId="1">'[3]Фин план'!#REF!</definedName>
    <definedName name="о_руб_ден" localSheetId="4">'[3]Фин план'!#REF!</definedName>
    <definedName name="о_руб_ден">'[3]Фин план'!#REF!</definedName>
    <definedName name="о_руб_опл_мет" localSheetId="1">'[3]Фин план'!#REF!</definedName>
    <definedName name="о_руб_опл_мет" localSheetId="4">'[3]Фин план'!#REF!</definedName>
    <definedName name="о_руб_опл_мет">'[3]Фин план'!#REF!</definedName>
    <definedName name="о_руб_опл_откл" localSheetId="1">'[3]Фин план'!#REF!</definedName>
    <definedName name="о_руб_опл_откл" localSheetId="4">'[3]Фин план'!#REF!</definedName>
    <definedName name="о_руб_опл_откл">'[3]Фин план'!#REF!</definedName>
    <definedName name="о_руб_опл_проч" localSheetId="1">'[3]Фин план'!#REF!</definedName>
    <definedName name="о_руб_опл_проч" localSheetId="4">'[3]Фин план'!#REF!</definedName>
    <definedName name="о_руб_опл_проч">'[3]Фин план'!#REF!</definedName>
    <definedName name="о_руб_оплата" localSheetId="1">'[3]Фин план'!#REF!</definedName>
    <definedName name="о_руб_оплата" localSheetId="4">'[3]Фин план'!#REF!</definedName>
    <definedName name="о_руб_оплата">'[3]Фин план'!#REF!</definedName>
    <definedName name="о_руб_потр" localSheetId="1">'[3]Фин план'!#REF!</definedName>
    <definedName name="о_руб_потр" localSheetId="4">'[3]Фин план'!#REF!</definedName>
    <definedName name="о_руб_потр">'[3]Фин план'!#REF!</definedName>
    <definedName name="о50" localSheetId="1">'[13]Сводная по цехам'!#REF!</definedName>
    <definedName name="о50" localSheetId="4">'[13]Сводная по цехам'!#REF!</definedName>
    <definedName name="о50">'[13]Сводная по цехам'!#REF!</definedName>
    <definedName name="_xlnm.Print_Area" localSheetId="0">'прил 1'!$A$1:$G$26</definedName>
    <definedName name="_xlnm.Print_Area" localSheetId="1">'прил 2'!$A$1:$E$26</definedName>
    <definedName name="_xlnm.Print_Area" localSheetId="2">'прил 3'!$A$1:$E$22</definedName>
    <definedName name="_xlnm.Print_Area" localSheetId="7">'прил 6'!$A$1:$F$26</definedName>
    <definedName name="_xlnm.Print_Area" localSheetId="6">'прил 7'!$A$1:$K$17</definedName>
    <definedName name="_xlnm.Print_Area" localSheetId="3">прил.4!$A$1:$U$43</definedName>
    <definedName name="_xlnm.Print_Area" localSheetId="4">'прил.4 (2)'!$A$1:$L$46</definedName>
    <definedName name="_xlnm.Print_Area">#REF!</definedName>
    <definedName name="оборуд_кап" localSheetId="1">'[3]Фин план'!#REF!</definedName>
    <definedName name="оборуд_кап" localSheetId="2">'[3]Фин план'!#REF!</definedName>
    <definedName name="оборуд_кап" localSheetId="4">'[3]Фин план'!#REF!</definedName>
    <definedName name="оборуд_кап">'[3]Фин план'!#REF!</definedName>
    <definedName name="огнеупоры">[2]январь!$D$59</definedName>
    <definedName name="окал_1041">[6]план!$C$1697</definedName>
    <definedName name="окал_1062">[6]план!$C$1733</definedName>
    <definedName name="окал_1113">[6]план!$C$1769</definedName>
    <definedName name="окал_240">[6]план!$C$240</definedName>
    <definedName name="окал_292">[6]план!$C$292</definedName>
    <definedName name="окал_389">[6]план!$C$389</definedName>
    <definedName name="окал_526">[6]план!$C$676</definedName>
    <definedName name="окал_737" localSheetId="1">[14]план!#REF!</definedName>
    <definedName name="окал_737" localSheetId="2">[14]план!#REF!</definedName>
    <definedName name="окал_737" localSheetId="7">[14]план!#REF!</definedName>
    <definedName name="окал_737" localSheetId="3">[14]план!#REF!</definedName>
    <definedName name="окал_737" localSheetId="4">[14]план!#REF!</definedName>
    <definedName name="окал_737">[14]план!#REF!</definedName>
    <definedName name="окат._цена">[2]январь!$C$20</definedName>
    <definedName name="окатыши_КГОК_тонн">[2]январь!$B$20</definedName>
    <definedName name="ООВВО">[6]план!$G$2898</definedName>
    <definedName name="ооо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Ц">[4]База!$B$17:$AP$20</definedName>
    <definedName name="ОЦ1">[4]База!$A$17:$IV$20</definedName>
    <definedName name="Очки_защитные" localSheetId="2">'[1]охрана труда'!$AL$9:$AL$10</definedName>
    <definedName name="Очки_защитные">'[1]охрана труда'!$AL$9:$AL$10</definedName>
    <definedName name="п.п." localSheetId="2">'[1]охрана труда'!$B$9:$B$10</definedName>
    <definedName name="п.п.">'[1]охрана труда'!$B$9:$B$10</definedName>
    <definedName name="п_п" localSheetId="2">[8]Титул_OPTIMAL!$A$9:$A$11</definedName>
    <definedName name="п_п">[8]Титул_OPTIMAL!$A$9:$A$11</definedName>
    <definedName name="ПДВ">[2]январь!$D$91</definedName>
    <definedName name="Перчатки_диэлектрич" localSheetId="2">'[1]охрана труда'!$AR$9:$AR$10</definedName>
    <definedName name="Перчатки_диэлектрич">'[1]охрана труда'!$AR$9:$AR$10</definedName>
    <definedName name="ПЖТ">[6]план!$G$1955</definedName>
    <definedName name="ПКИ">[6]план!$G$3181</definedName>
    <definedName name="план" localSheetId="1">#REF!</definedName>
    <definedName name="план" localSheetId="2">#REF!</definedName>
    <definedName name="план" localSheetId="7">#REF!</definedName>
    <definedName name="план" localSheetId="3">#REF!</definedName>
    <definedName name="план" localSheetId="4">#REF!</definedName>
    <definedName name="план">#REF!</definedName>
    <definedName name="План_на_2006_год" localSheetId="2">[8]Титул_OPTIMAL!$C$9:$C$11</definedName>
    <definedName name="План_на_2006_год">[8]Титул_OPTIMAL!$C$9:$C$11</definedName>
    <definedName name="план2" localSheetId="1">#REF!</definedName>
    <definedName name="план2" localSheetId="2">#REF!</definedName>
    <definedName name="план2" localSheetId="7">#REF!</definedName>
    <definedName name="план2" localSheetId="3">#REF!</definedName>
    <definedName name="план2" localSheetId="4">#REF!</definedName>
    <definedName name="план2">#REF!</definedName>
    <definedName name="плата_воду">[2]январь!$D$92</definedName>
    <definedName name="ПНР">[2]январь!$D$86</definedName>
    <definedName name="Подразделение" localSheetId="2">'[1]охрана труда'!$C$9:$C$10</definedName>
    <definedName name="Подразделение">'[1]охрана труда'!$C$9:$C$10</definedName>
    <definedName name="пользов_дорог">[2]январь!$D$89</definedName>
    <definedName name="Поставка" localSheetId="2">'[1]пр. произв. разв.'!$H$13:$H$14</definedName>
    <definedName name="Поставка">'[1]пр. произв. разв.'!$H$13:$H$14</definedName>
    <definedName name="пошлины" localSheetId="1">#REF!</definedName>
    <definedName name="пошлины" localSheetId="2">#REF!</definedName>
    <definedName name="пошлины" localSheetId="7">#REF!</definedName>
    <definedName name="пошлины" localSheetId="3">#REF!</definedName>
    <definedName name="пошлины" localSheetId="4">#REF!</definedName>
    <definedName name="пошлины">#REF!</definedName>
    <definedName name="Пояс_монтажный" localSheetId="2">'[1]охрана труда'!$AU$9:$AU$10</definedName>
    <definedName name="Пояс_монтажный">'[1]охрана труда'!$AU$9:$AU$10</definedName>
    <definedName name="ппп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л" localSheetId="1">#REF!</definedName>
    <definedName name="прил" localSheetId="4">#REF!</definedName>
    <definedName name="прил">#REF!</definedName>
    <definedName name="приложение" localSheetId="1">#REF!</definedName>
    <definedName name="приложение" localSheetId="4">#REF!</definedName>
    <definedName name="приложение">#REF!</definedName>
    <definedName name="приход_вспом">[6]план!$G$17</definedName>
    <definedName name="приход_лом">[6]план!$G$83</definedName>
    <definedName name="приход_попутн">[6]план!$G$87</definedName>
    <definedName name="приход_реализ_отходы">[6]план!$G$91</definedName>
    <definedName name="приход_Россия">[6]план!$G$29</definedName>
    <definedName name="приход_экспорт">[6]план!$G$9</definedName>
    <definedName name="проволоч">[2]январь!$D$43</definedName>
    <definedName name="проценты">[2]январь!$D$85</definedName>
    <definedName name="ПСЦ">[6]план!$G$2137</definedName>
    <definedName name="ПТД">[6]план!$G$2390</definedName>
    <definedName name="Разряды" localSheetId="2">'[15]ФОТ + АУП'!$AG$122:$AG$139</definedName>
    <definedName name="Разряды">'[15]ФОТ + АУП'!$AG$122:$AG$139</definedName>
    <definedName name="рак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счет" localSheetId="1">#REF!</definedName>
    <definedName name="расчет" localSheetId="2">#REF!</definedName>
    <definedName name="расчет" localSheetId="7">#REF!</definedName>
    <definedName name="расчет" localSheetId="3">#REF!</definedName>
    <definedName name="расчет" localSheetId="4">#REF!</definedName>
    <definedName name="расчет">#REF!</definedName>
    <definedName name="реал_7">[10]план!$G$7</definedName>
    <definedName name="реализация" localSheetId="1">#REF!</definedName>
    <definedName name="реализация" localSheetId="2">#REF!</definedName>
    <definedName name="реализация" localSheetId="7">#REF!</definedName>
    <definedName name="реализация" localSheetId="3">#REF!</definedName>
    <definedName name="реализация" localSheetId="4">#REF!</definedName>
    <definedName name="реализация">#REF!</definedName>
    <definedName name="ремонтные">[2]январь!$D$79</definedName>
    <definedName name="ров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ссия_тонн">[10]план!$C$29</definedName>
    <definedName name="Россия_цена">[6]план!$F$29</definedName>
    <definedName name="РСП">[6]план!$G$3047</definedName>
    <definedName name="Рукавицы_брезент" localSheetId="2">'[1]охрана труда'!$Q$9:$Q$10</definedName>
    <definedName name="Рукавицы_брезент">'[1]охрана труда'!$Q$9:$Q$10</definedName>
    <definedName name="Рукавицы_теплые" localSheetId="2">'[1]охрана труда'!$N$9:$N$10</definedName>
    <definedName name="Рукавицы_теплые">'[1]охрана труда'!$N$9:$N$10</definedName>
    <definedName name="Рукавицы_х_б" localSheetId="2">'[1]охрана труда'!$K$9:$K$10</definedName>
    <definedName name="Рукавицы_х_б">'[1]охрана труда'!$K$9:$K$10</definedName>
    <definedName name="РЭЦ">[6]план!$G$2868</definedName>
    <definedName name="с1">[4]Вып.П.П.!$D$2</definedName>
    <definedName name="Сu_тонн">[2]январь!$B$33</definedName>
    <definedName name="Сапоги_кирз." localSheetId="2">'[1]охрана труда'!$AF$9:$AF$10</definedName>
    <definedName name="Сапоги_кирз.">'[1]охрана труда'!$AF$9:$AF$10</definedName>
    <definedName name="СЗФ">[2]январь!$D$26</definedName>
    <definedName name="СЗФ_тонн">[2]январь!$B$26</definedName>
    <definedName name="СЗФ_цена">[2]январь!$C$26</definedName>
    <definedName name="скидка" localSheetId="1">#REF!</definedName>
    <definedName name="скидка" localSheetId="2">#REF!</definedName>
    <definedName name="скидка" localSheetId="7">#REF!</definedName>
    <definedName name="скидка" localSheetId="3">#REF!</definedName>
    <definedName name="скидка" localSheetId="4">#REF!</definedName>
    <definedName name="скидка">#REF!</definedName>
    <definedName name="сменн">[2]январь!$D$68</definedName>
    <definedName name="смета">[6]план!$S$13</definedName>
    <definedName name="Спец._жиры__талоны" localSheetId="2">'[1]охрана труда'!$BG$9:$BG$10</definedName>
    <definedName name="Спец._жиры__талоны">'[1]охрана труда'!$BG$9:$BG$10</definedName>
    <definedName name="сс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атья" localSheetId="1">#REF!</definedName>
    <definedName name="Статья" localSheetId="2">#REF!</definedName>
    <definedName name="Статья" localSheetId="7">#REF!</definedName>
    <definedName name="Статья" localSheetId="3">#REF!</definedName>
    <definedName name="Статья" localSheetId="4">#REF!</definedName>
    <definedName name="Статья">#REF!</definedName>
    <definedName name="Стоимость_без" localSheetId="2">'[1]пр. произв. разв.'!$G$13:$G$14</definedName>
    <definedName name="Стоимость_без">'[1]пр. произв. разв.'!$G$13:$G$14</definedName>
    <definedName name="стокиобъем11" localSheetId="8">#REF!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5">#REF!</definedName>
    <definedName name="стокиобъем11" localSheetId="7">#REF!</definedName>
    <definedName name="стокиобъем11" localSheetId="6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1_18">"#REF!"</definedName>
    <definedName name="стокиобъем11_3">"#REF!"</definedName>
    <definedName name="стокиобъем12" localSheetId="8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5">#REF!</definedName>
    <definedName name="стокиобъем12" localSheetId="7">#REF!</definedName>
    <definedName name="стокиобъем12" localSheetId="6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объем12_18">"#REF!"</definedName>
    <definedName name="стокиобъем12_3">"#REF!"</definedName>
    <definedName name="стокитариф11" localSheetId="8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5">#REF!</definedName>
    <definedName name="стокитариф11" localSheetId="7">#REF!</definedName>
    <definedName name="стокитариф11" localSheetId="6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1_18">"#REF!"</definedName>
    <definedName name="стокитариф11_3">"#REF!"</definedName>
    <definedName name="стокитариф12" localSheetId="8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5">#REF!</definedName>
    <definedName name="стокитариф12" localSheetId="7">#REF!</definedName>
    <definedName name="стокитариф12" localSheetId="6">#REF!</definedName>
    <definedName name="стокитариф12" localSheetId="3">#REF!</definedName>
    <definedName name="стокитариф12" localSheetId="4">#REF!</definedName>
    <definedName name="стокитариф12">#REF!</definedName>
    <definedName name="стокитариф12_18">"#REF!"</definedName>
    <definedName name="стокитариф12_3">"#REF!"</definedName>
    <definedName name="страхов">[2]январь!$D$76</definedName>
    <definedName name="сырье">[2]январь!$D$48</definedName>
    <definedName name="сырье_УЦС">[2]январь!$D$57</definedName>
    <definedName name="таб">[4]Вып.П.П.!$C$7:$N$48</definedName>
    <definedName name="таблица" localSheetId="1">#REF!</definedName>
    <definedName name="таблица" localSheetId="2">#REF!</definedName>
    <definedName name="таблица" localSheetId="7">#REF!</definedName>
    <definedName name="таблица" localSheetId="3">#REF!</definedName>
    <definedName name="таблица" localSheetId="4">#REF!</definedName>
    <definedName name="таблица">#REF!</definedName>
    <definedName name="тап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[6]план!$AF$5</definedName>
    <definedName name="тим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НП">[6]план!$G$2617</definedName>
    <definedName name="топ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[2]январь!$B$64</definedName>
    <definedName name="топливо">[2]январь!$D$64</definedName>
    <definedName name="тпри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анспортный">[2]январь!$D$88</definedName>
    <definedName name="тт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>[2]январь!$D$60</definedName>
    <definedName name="уголь_тонн">[2]январь!$B$61</definedName>
    <definedName name="уголь_цена">[2]январь!$C$61</definedName>
    <definedName name="УГЭН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[6]план!$G$2742</definedName>
    <definedName name="УИСО">[6]план!$G$2848</definedName>
    <definedName name="УРС">[6]план!$G$3033</definedName>
    <definedName name="услуги">[2]январь!$D$78</definedName>
    <definedName name="УТК">[6]план!$G$2778</definedName>
    <definedName name="уу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ЦС">[6]план!$G$2712</definedName>
    <definedName name="учебный">[6]план!$G$2551</definedName>
    <definedName name="ф">[4]кварталы!$L$1</definedName>
    <definedName name="ф1">[4]кварталы!$P$1</definedName>
    <definedName name="фак">[4]Вып.П.П.!$F$8</definedName>
    <definedName name="ФАКТ" localSheetId="1">#REF!</definedName>
    <definedName name="ФАКТ" localSheetId="2">#REF!</definedName>
    <definedName name="ФАКТ" localSheetId="7">#REF!</definedName>
    <definedName name="ФАКТ" localSheetId="3">#REF!</definedName>
    <definedName name="ФАКТ" localSheetId="4">#REF!</definedName>
    <definedName name="ФАКТ">#REF!</definedName>
    <definedName name="факт1" localSheetId="1">#REF!</definedName>
    <definedName name="факт1" localSheetId="2">#REF!</definedName>
    <definedName name="факт1" localSheetId="7">#REF!</definedName>
    <definedName name="факт1" localSheetId="3">#REF!</definedName>
    <definedName name="факт1" localSheetId="4">#REF!</definedName>
    <definedName name="факт1">#REF!</definedName>
    <definedName name="факт2" localSheetId="1">#REF!</definedName>
    <definedName name="факт2" localSheetId="2">#REF!</definedName>
    <definedName name="факт2" localSheetId="7">#REF!</definedName>
    <definedName name="факт2" localSheetId="3">#REF!</definedName>
    <definedName name="факт2" localSheetId="4">#REF!</definedName>
    <definedName name="факт2">#REF!</definedName>
    <definedName name="фат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.98">[4]База!$AE$1:$AE$65536</definedName>
    <definedName name="фенс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[2]январь!$D$24</definedName>
    <definedName name="фин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[2]январь!$D$93</definedName>
    <definedName name="фмп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 localSheetId="1">#REF!</definedName>
    <definedName name="форма2" localSheetId="2">#REF!</definedName>
    <definedName name="форма2" localSheetId="7">#REF!</definedName>
    <definedName name="форма2" localSheetId="3">#REF!</definedName>
    <definedName name="форма2" localSheetId="4">#REF!</definedName>
    <definedName name="форма2">#REF!</definedName>
    <definedName name="фф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Халат_х_б" localSheetId="2">'[1]охрана труда'!$T$9:$T$10</definedName>
    <definedName name="Халат_х_б">'[1]охрана труда'!$T$9:$T$10</definedName>
    <definedName name="ЦВС">[6]план!$G$2236</definedName>
    <definedName name="цен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ифра" localSheetId="2">'[16]2004'!$A$4:$IV$4</definedName>
    <definedName name="цифра">'[16]2004'!$A$4:$IV$4</definedName>
    <definedName name="цк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МОП">[6]план!$G$2653</definedName>
    <definedName name="ЦПТО">[6]план!$G$1858</definedName>
    <definedName name="ЦПШ">[6]план!$G$1828</definedName>
    <definedName name="ЦПШ_колич">[6]план!$C$1828</definedName>
    <definedName name="ЦРМО_2">[6]план!$G$3089</definedName>
    <definedName name="ЦРМО_3">[6]план!$G$3103</definedName>
    <definedName name="ЦТА">[6]план!$G$2283</definedName>
    <definedName name="цуг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[6]план!$G$2494</definedName>
    <definedName name="ЦУШ_колич">[6]план!$C$2494</definedName>
    <definedName name="ЦЭТЛ">[6]план!$G$2413</definedName>
    <definedName name="чугун_тов">'[6]Россия-экспорт'!$C$49</definedName>
    <definedName name="Шлем_защитный" localSheetId="2">'[1]охрана труда'!$AX$9:$AX$10</definedName>
    <definedName name="Шлем_защитный">'[1]охрана труда'!$AX$9:$AX$10</definedName>
    <definedName name="шпат">[2]январь!$D$56</definedName>
    <definedName name="шпат_тонн">[2]январь!$B$56</definedName>
    <definedName name="экспорт">[6]план!$G$14</definedName>
    <definedName name="эл_энергия">[6]план!$G$2092</definedName>
    <definedName name="энерг._т">[2]январь!$B$65</definedName>
    <definedName name="энергетич">[2]январь!$D$65</definedName>
    <definedName name="энергия">[2]январь!$D$72</definedName>
    <definedName name="энергия_тонн">[2]январь!$B$72</definedName>
    <definedName name="энергия_цена">[2]январь!$C$72</definedName>
    <definedName name="ЭРЦ">[6]план!$G$2437</definedName>
    <definedName name="эээ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[4]кварталы!$D$1</definedName>
    <definedName name="я1">[4]кварталы!$H$1</definedName>
    <definedName name="янв.98">[4]База!$AC$1:$AC$65536</definedName>
  </definedNames>
  <calcPr calcId="144525"/>
</workbook>
</file>

<file path=xl/calcChain.xml><?xml version="1.0" encoding="utf-8"?>
<calcChain xmlns="http://schemas.openxmlformats.org/spreadsheetml/2006/main">
  <c r="D19" i="16" l="1"/>
  <c r="E15" i="9" l="1"/>
  <c r="F15" i="2" l="1"/>
  <c r="F14" i="2"/>
  <c r="G18" i="2"/>
  <c r="F18" i="2"/>
  <c r="D10" i="2" l="1"/>
  <c r="E10" i="2" s="1"/>
  <c r="F10" i="2" s="1"/>
  <c r="G10" i="2" s="1"/>
  <c r="C9" i="9" l="1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D7" i="13" l="1"/>
  <c r="E7" i="13"/>
  <c r="F7" i="13" s="1"/>
  <c r="G7" i="13" s="1"/>
  <c r="H7" i="13" s="1"/>
  <c r="I7" i="13" s="1"/>
  <c r="J7" i="13" s="1"/>
  <c r="K7" i="13" s="1"/>
  <c r="L7" i="13" s="1"/>
  <c r="A2" i="13"/>
  <c r="E12" i="10"/>
  <c r="E13" i="10"/>
  <c r="E14" i="10"/>
  <c r="E15" i="10"/>
  <c r="C10" i="10"/>
  <c r="C17" i="10" s="1"/>
  <c r="E11" i="10"/>
  <c r="J16" i="10"/>
  <c r="J15" i="10"/>
  <c r="J14" i="10"/>
  <c r="J12" i="10"/>
  <c r="J11" i="10"/>
  <c r="H16" i="10"/>
  <c r="H15" i="10"/>
  <c r="H14" i="10"/>
  <c r="H12" i="10"/>
  <c r="H11" i="10"/>
  <c r="F16" i="10"/>
  <c r="F15" i="10"/>
  <c r="F14" i="10"/>
  <c r="F12" i="10"/>
  <c r="F11" i="10"/>
  <c r="G11" i="10" s="1"/>
  <c r="A4" i="11"/>
  <c r="A5" i="10"/>
  <c r="A4" i="9"/>
  <c r="D10" i="10"/>
  <c r="G12" i="10"/>
  <c r="E8" i="10"/>
  <c r="F8" i="10"/>
  <c r="G8" i="10" s="1"/>
  <c r="H8" i="10" s="1"/>
  <c r="I8" i="10" s="1"/>
  <c r="J8" i="10" s="1"/>
  <c r="K8" i="10" s="1"/>
  <c r="F13" i="10"/>
  <c r="G13" i="10" s="1"/>
  <c r="J13" i="10"/>
  <c r="H13" i="10"/>
  <c r="I13" i="10" s="1"/>
  <c r="D17" i="10"/>
  <c r="E17" i="10" l="1"/>
  <c r="I12" i="10"/>
  <c r="J10" i="10"/>
  <c r="J17" i="10" s="1"/>
  <c r="K13" i="10"/>
  <c r="I11" i="10"/>
  <c r="K12" i="10"/>
  <c r="F10" i="10"/>
  <c r="F17" i="10" s="1"/>
  <c r="G17" i="10" s="1"/>
  <c r="H10" i="10"/>
  <c r="H17" i="10" s="1"/>
  <c r="K11" i="10"/>
  <c r="F17" i="2" l="1"/>
  <c r="G17" i="2" s="1"/>
  <c r="K17" i="10"/>
  <c r="I17" i="10"/>
</calcChain>
</file>

<file path=xl/sharedStrings.xml><?xml version="1.0" encoding="utf-8"?>
<sst xmlns="http://schemas.openxmlformats.org/spreadsheetml/2006/main" count="518" uniqueCount="303">
  <si>
    <t>Наименование</t>
  </si>
  <si>
    <t>Операционные расходы</t>
  </si>
  <si>
    <t>1.1</t>
  </si>
  <si>
    <t>тыс. руб.</t>
  </si>
  <si>
    <t>1.1.1</t>
  </si>
  <si>
    <t>1.1.2</t>
  </si>
  <si>
    <t>1.1.3</t>
  </si>
  <si>
    <t>1.1.3.1</t>
  </si>
  <si>
    <t>%</t>
  </si>
  <si>
    <t>Расходы на электрическую энергию</t>
  </si>
  <si>
    <t>Неподконтрольные расходы, в том числе</t>
  </si>
  <si>
    <t>1.1.3.2</t>
  </si>
  <si>
    <t>Амортизация</t>
  </si>
  <si>
    <t>Нормативная прибыль</t>
  </si>
  <si>
    <t>Итого НВВ для расчета тарифа</t>
  </si>
  <si>
    <t>руб. куб. м</t>
  </si>
  <si>
    <t>тыс. куб. м</t>
  </si>
  <si>
    <t>Необходимая валовая выручка</t>
  </si>
  <si>
    <t xml:space="preserve">Анализ основных технико – экономических показателей </t>
  </si>
  <si>
    <t>№ п/п</t>
  </si>
  <si>
    <t>Наименование показателя</t>
  </si>
  <si>
    <t>Единица измерения</t>
  </si>
  <si>
    <t>Питьевое водоснабжение</t>
  </si>
  <si>
    <t>км</t>
  </si>
  <si>
    <t>шт</t>
  </si>
  <si>
    <t>тыс.м3</t>
  </si>
  <si>
    <t>РСО</t>
  </si>
  <si>
    <t>РЭК</t>
  </si>
  <si>
    <t>Не учтенные расходы</t>
  </si>
  <si>
    <t>Единица
измерений</t>
  </si>
  <si>
    <t>Текущие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</si>
  <si>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</si>
  <si>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</si>
  <si>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</si>
  <si>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</si>
  <si>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</si>
  <si>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</si>
  <si>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</si>
  <si>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</si>
  <si>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</si>
  <si>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Отклонение фактического значения целевых показателей деятельности организаций</t>
  </si>
  <si>
    <t>Темп роста тарифа</t>
  </si>
  <si>
    <t>Расходы на оплату товаров (услуг, работ), приобретаемых у других организаций</t>
  </si>
  <si>
    <t>Расходы на тепловую энергию</t>
  </si>
  <si>
    <t>Расходы на приобретение топлива</t>
  </si>
  <si>
    <t>Расходы на теплоноситель</t>
  </si>
  <si>
    <t>Расходы на транспортировку воды</t>
  </si>
  <si>
    <t>Расходы на покупку воды</t>
  </si>
  <si>
    <t>Услуги по холодному водоснабжению</t>
  </si>
  <si>
    <t>1.1.3.3</t>
  </si>
  <si>
    <t>1.1.3.5</t>
  </si>
  <si>
    <t>1.1.3.6</t>
  </si>
  <si>
    <t>Услуги по транспортировке холодной воды</t>
  </si>
  <si>
    <t>Услуги по горячему водоснабжению</t>
  </si>
  <si>
    <t>Услуги по приготовлению воды на нужды горячего водоснабжения</t>
  </si>
  <si>
    <t>Услуги по транспортировке горячей воды</t>
  </si>
  <si>
    <t>Услуги по водоотведению</t>
  </si>
  <si>
    <t>Услуги по транспортировке сточных вод</t>
  </si>
  <si>
    <t>Налоги и сборы</t>
  </si>
  <si>
    <t>Налог на прибыль</t>
  </si>
  <si>
    <t>Налог на имущество организаций</t>
  </si>
  <si>
    <t>Земельный налог и арендная плата за землю</t>
  </si>
  <si>
    <t>Водный налог</t>
  </si>
  <si>
    <t>Плата за пользование водным объектом</t>
  </si>
  <si>
    <t>Транспортный налог</t>
  </si>
  <si>
    <t>Плата за негативное воздействие на окружающую среду</t>
  </si>
  <si>
    <t>Прочие налоги и сборы</t>
  </si>
  <si>
    <t>Арендная и концессионная плата, лизинговые платежи</t>
  </si>
  <si>
    <t>Расходы на обслуживание бесхозяйных сетей</t>
  </si>
  <si>
    <t>Расходы на компенсацию экономически обоснованных расходов</t>
  </si>
  <si>
    <t>Займы и кредиты (для метода индексации)</t>
  </si>
  <si>
    <t>Возврат займов и кредитов</t>
  </si>
  <si>
    <t>Проценты по займам и кредитам</t>
  </si>
  <si>
    <t>1.2.</t>
  </si>
  <si>
    <t>1.3.</t>
  </si>
  <si>
    <t>1.4.</t>
  </si>
  <si>
    <t>Расчетная предпринимательская прибыль гарантирующей организации</t>
  </si>
  <si>
    <t>3.1</t>
  </si>
  <si>
    <t>3.1.1</t>
  </si>
  <si>
    <t>5.1</t>
  </si>
  <si>
    <t xml:space="preserve">Величина прибыли </t>
  </si>
  <si>
    <t xml:space="preserve">Наименование </t>
  </si>
  <si>
    <t>1.1.</t>
  </si>
  <si>
    <t xml:space="preserve">средства на возврат займов и кредитов, проценты по займам и кредитам </t>
  </si>
  <si>
    <t>Расходы на социальные нужды, предусмотренные коллективными договорами</t>
  </si>
  <si>
    <t>Сравнительный анализ динамики необходимой валовой выручки, в том числе расходов по отдельным статьям (группам расходов), прибыли регулируемой организации и их величины по отношению к предыдущим периодам регулирования</t>
  </si>
  <si>
    <t>Наименование показателей</t>
  </si>
  <si>
    <t>Учтено в тарифе на 2013 год</t>
  </si>
  <si>
    <t>Учтено в тарифе на 2014 год</t>
  </si>
  <si>
    <t>Отношение к предыдущему периоду регулирования, %</t>
  </si>
  <si>
    <t>Учтено в тарифе на 2015 год</t>
  </si>
  <si>
    <t>Производственные расходы</t>
  </si>
  <si>
    <t xml:space="preserve">Амортизация </t>
  </si>
  <si>
    <t>Учтено в тарифе на 2016 год</t>
  </si>
  <si>
    <t>Учтено в тарифе на 2017 год</t>
  </si>
  <si>
    <t>Неподконтрольные расходы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</si>
  <si>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</si>
  <si>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</si>
  <si>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</si>
  <si>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</si>
  <si>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</si>
  <si>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2016 год</t>
  </si>
  <si>
    <t>2017 год</t>
  </si>
  <si>
    <t>2015 год</t>
  </si>
  <si>
    <t xml:space="preserve">Расчет экономически обоснованных расходов  на услуги по питьевому водоснабжению </t>
  </si>
  <si>
    <t>1.1.3.1.1</t>
  </si>
  <si>
    <t>1.1.3.1.2</t>
  </si>
  <si>
    <t>1.1.3.1.3</t>
  </si>
  <si>
    <t>1.1.3.1.4</t>
  </si>
  <si>
    <t>1.1.3.1.5</t>
  </si>
  <si>
    <t>1.1.3.1.6</t>
  </si>
  <si>
    <t>1.1.3.1.7</t>
  </si>
  <si>
    <t>1.1.3.1.8</t>
  </si>
  <si>
    <t>1.1.3.1.9</t>
  </si>
  <si>
    <t>1.1.3.1.10</t>
  </si>
  <si>
    <t>1.1.3.1.11</t>
  </si>
  <si>
    <t>1.1.3.1.12</t>
  </si>
  <si>
    <t>1.1.3.2.1</t>
  </si>
  <si>
    <t>1.1.3.2.2</t>
  </si>
  <si>
    <t>1.1.3.2.3</t>
  </si>
  <si>
    <t>1.1.3.2.4</t>
  </si>
  <si>
    <t>1.1.3.2.5</t>
  </si>
  <si>
    <t>1.1.3.2.6</t>
  </si>
  <si>
    <t>1.1.3.2.7</t>
  </si>
  <si>
    <t>1.1.3.2.8</t>
  </si>
  <si>
    <t>1.1.3.6.1</t>
  </si>
  <si>
    <t>1.1.3.6.2</t>
  </si>
  <si>
    <t>6.</t>
  </si>
  <si>
    <t>1.</t>
  </si>
  <si>
    <t>2.</t>
  </si>
  <si>
    <t>4.</t>
  </si>
  <si>
    <t>ед./км.</t>
  </si>
  <si>
    <t>Показатели эффективности использования ресурсов, в т.ч.:</t>
  </si>
  <si>
    <t>Индекс потребительских цен</t>
  </si>
  <si>
    <t>Индекс роста номинальной заработной платы</t>
  </si>
  <si>
    <t>Индекс цен на электрическую энергию</t>
  </si>
  <si>
    <t>Цена электрической энергии</t>
  </si>
  <si>
    <t>руб./тыс. кВт-ч</t>
  </si>
  <si>
    <t>А</t>
  </si>
  <si>
    <t>Одноставочный тариф</t>
  </si>
  <si>
    <t>3.1.1.1</t>
  </si>
  <si>
    <t>3.1.1.2</t>
  </si>
  <si>
    <t>среднее напряжение 1</t>
  </si>
  <si>
    <t>3.1.1.3</t>
  </si>
  <si>
    <t>среднее напряжение 2</t>
  </si>
  <si>
    <t>низкое напряжение</t>
  </si>
  <si>
    <t>1.1.3.4</t>
  </si>
  <si>
    <t>Приложение № 7
к экспертному заключению 
по делу № 75-14в</t>
  </si>
  <si>
    <t>шт.</t>
  </si>
  <si>
    <t>5.</t>
  </si>
  <si>
    <t>кг/м3</t>
  </si>
  <si>
    <t>Поставщик ОАО "Красноярскэнергосбыт"</t>
  </si>
  <si>
    <t>4</t>
  </si>
  <si>
    <t>Индекс цен на тепловую энергию</t>
  </si>
  <si>
    <t>4.1.</t>
  </si>
  <si>
    <t>Цена тепловой энергии</t>
  </si>
  <si>
    <t>руб/Гкал</t>
  </si>
  <si>
    <t>5</t>
  </si>
  <si>
    <t>Индекс цен на топливо</t>
  </si>
  <si>
    <t>ГСМ</t>
  </si>
  <si>
    <t>руб./кВт-ч</t>
  </si>
  <si>
    <t>2018 год</t>
  </si>
  <si>
    <t>Применяемые индексы*</t>
  </si>
  <si>
    <t>1 п/г</t>
  </si>
  <si>
    <t>2 п/г</t>
  </si>
  <si>
    <t xml:space="preserve"> 1.2.</t>
  </si>
  <si>
    <t>Приложение № 6 
к экспертному заключению 
по делу № 75-14в</t>
  </si>
  <si>
    <t>Недополученные доходы прошлых периодов регулирования</t>
  </si>
  <si>
    <t xml:space="preserve"> 1.3.</t>
  </si>
  <si>
    <t xml:space="preserve"> 1.3.1.</t>
  </si>
  <si>
    <t xml:space="preserve"> 1.3.2.</t>
  </si>
  <si>
    <t xml:space="preserve"> 1.3.3.</t>
  </si>
  <si>
    <t xml:space="preserve"> 1.3.5.</t>
  </si>
  <si>
    <t xml:space="preserve"> 1.3.6.</t>
  </si>
  <si>
    <t xml:space="preserve"> 1.3.7.</t>
  </si>
  <si>
    <t xml:space="preserve"> 1.3.8.</t>
  </si>
  <si>
    <t xml:space="preserve"> 2.</t>
  </si>
  <si>
    <t>Итого расходов</t>
  </si>
  <si>
    <t>3.</t>
  </si>
  <si>
    <t>утвержденные</t>
  </si>
  <si>
    <t>Ед. изм.</t>
  </si>
  <si>
    <t>скорректированные</t>
  </si>
  <si>
    <t>примененные</t>
  </si>
  <si>
    <t>(наименование организации, ИНН)</t>
  </si>
  <si>
    <t>предложение по корректировке</t>
  </si>
  <si>
    <t>План</t>
  </si>
  <si>
    <t>Факт</t>
  </si>
  <si>
    <t>план</t>
  </si>
  <si>
    <t xml:space="preserve">Приложение № 1                                                                                                              к корректировке тарифов на водоотведение 
по делу № </t>
  </si>
  <si>
    <t>Общая протяженность канализационных сетей</t>
  </si>
  <si>
    <t>Количество очистных сооружений</t>
  </si>
  <si>
    <t xml:space="preserve">Объем сточных вод, принятых от абонентов </t>
  </si>
  <si>
    <t>Расход электрической энергии</t>
  </si>
  <si>
    <t xml:space="preserve">нормативы технологических затрат химреагентов </t>
  </si>
  <si>
    <t xml:space="preserve">3. </t>
  </si>
  <si>
    <t>Количество КНС</t>
  </si>
  <si>
    <t xml:space="preserve"> 6.1.</t>
  </si>
  <si>
    <t>Фактические и плановые значения показателей надежности, качества и энергетической и эффективности объектов централизованных систем водоотведения</t>
  </si>
  <si>
    <t>Показатели надежности, качества, энергетической эффективности объектов централизованных систем водоотведения</t>
  </si>
  <si>
    <t>Показатели качества очистки сточных вод</t>
  </si>
  <si>
    <t>1.1.1.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</si>
  <si>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</si>
  <si>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1.1.2.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</si>
  <si>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</si>
  <si>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1.1.3.</t>
  </si>
  <si>
    <t>доля проб сточных вод, не соответствующих установленным нормативам допустимых сбросов, лимитам на сбросы по централизованной общесплавной (бытовой) системе водоотведения</t>
  </si>
  <si>
    <t>1.1.4.</t>
  </si>
  <si>
    <t>доля проб сточных вод, не соответствующих установленным нормативам допустимых сбросов, лимитам на сбросы по централизованной ливневой системе водоотведения</t>
  </si>
  <si>
    <t>2.2.</t>
  </si>
  <si>
    <t>Показатели надежности и бесперебойности водоотведения</t>
  </si>
  <si>
    <t>2.2.1.</t>
  </si>
  <si>
    <t>Удельное количество аварий и засоров в расчете на протяженность канализационной сети в год</t>
  </si>
  <si>
    <t>2.3.</t>
  </si>
  <si>
    <t>2.3.1</t>
  </si>
  <si>
    <t xml:space="preserve">Удельный расход электрической энергии (норматив технологических затрат электроэнергии) </t>
  </si>
  <si>
    <t>2.3.1.1.</t>
  </si>
  <si>
    <t xml:space="preserve">потребляемой в технологическом процессе очистки сточных вод, на единицу объема очищаемых сточных вод </t>
  </si>
  <si>
    <t>кВт⋅ч/м3</t>
  </si>
  <si>
    <t>2.3.1.2.</t>
  </si>
  <si>
    <t>потребляемой в технологическом процессе транспортировки сточных вод, на единицу объема транспортируемых сточных вод</t>
  </si>
  <si>
    <t xml:space="preserve">Приложение № 2
к   корректировке                                                тарифов на водоотведение
по делу № </t>
  </si>
  <si>
    <t>Факт*</t>
  </si>
  <si>
    <t xml:space="preserve">Приложение № 3
к   корректировке                                                тарифов на водоотведение
по делу № </t>
  </si>
  <si>
    <t>Расходы  на услуги по водоотведению</t>
  </si>
  <si>
    <t>Услуги по очистке сточных вод</t>
  </si>
  <si>
    <t xml:space="preserve"> 1.3.1.1.</t>
  </si>
  <si>
    <t xml:space="preserve"> 1.3.1.2.</t>
  </si>
  <si>
    <t xml:space="preserve"> 1.3.1.3.</t>
  </si>
  <si>
    <t xml:space="preserve"> 1.3.1.4.</t>
  </si>
  <si>
    <t xml:space="preserve"> 1.3.1.5.</t>
  </si>
  <si>
    <t xml:space="preserve"> 1.3.2.1.</t>
  </si>
  <si>
    <t xml:space="preserve"> 1.3.2.2.</t>
  </si>
  <si>
    <t xml:space="preserve"> 1.3.2.3.</t>
  </si>
  <si>
    <t xml:space="preserve"> 1.3.2.4.</t>
  </si>
  <si>
    <t xml:space="preserve"> 1.3.2.5.</t>
  </si>
  <si>
    <t xml:space="preserve"> 1.3.2.6.</t>
  </si>
  <si>
    <t xml:space="preserve"> 1.3.2.7.</t>
  </si>
  <si>
    <t xml:space="preserve"> 1.3.4</t>
  </si>
  <si>
    <t>Расходы по сомнительным долгам для гарантирующей организации</t>
  </si>
  <si>
    <t xml:space="preserve"> 1.3.8.1.</t>
  </si>
  <si>
    <t xml:space="preserve"> 1.3.8.2.</t>
  </si>
  <si>
    <t xml:space="preserve">Приложение № 4
к корректировке                                                тарифов на водоотведение 
по делу № </t>
  </si>
  <si>
    <t xml:space="preserve">Приложение № 5
к   корректировке                                                тарифов на водоотведение 
по делу № </t>
  </si>
  <si>
    <t>Отклонение фактически достигнутого объема  принятых сточных вод</t>
  </si>
  <si>
    <t xml:space="preserve">Тарифы на водоотведение для потребителей </t>
  </si>
  <si>
    <t>Водоотведение</t>
  </si>
  <si>
    <t>Тариф на водоотведение без НДС</t>
  </si>
  <si>
    <t>Тариф на водоотведение с НДС</t>
  </si>
  <si>
    <t>Объем водоотведения</t>
  </si>
  <si>
    <t>Предложение по корректировке</t>
  </si>
  <si>
    <t xml:space="preserve">Приложение № 7
к  корректировке                                                тарифов на водоотведение
по делу № </t>
  </si>
  <si>
    <t>План 2016г.</t>
  </si>
  <si>
    <t>Факт 2016г</t>
  </si>
  <si>
    <t>2018 г.</t>
  </si>
  <si>
    <t>* - согласно прогнозу социально-экономического развития Российской Федерации и (или) исходя из фактически сложившихся индексов</t>
  </si>
  <si>
    <t>2017год</t>
  </si>
  <si>
    <t xml:space="preserve"> Х</t>
  </si>
  <si>
    <t>Х</t>
  </si>
  <si>
    <t>Индекс эффективности операционных расходов*</t>
  </si>
  <si>
    <t>Сумма корректировки (гр.8-гр.7)</t>
  </si>
  <si>
    <t>2016год</t>
  </si>
  <si>
    <t xml:space="preserve">2018год </t>
  </si>
  <si>
    <t>Нормативная прибыль*</t>
  </si>
  <si>
    <t>Расходы на капитальные вложения*</t>
  </si>
  <si>
    <t>Расчетная предпринимательская прибыль гарантирующей организации**</t>
  </si>
  <si>
    <t xml:space="preserve">  Х</t>
  </si>
  <si>
    <t>Итого</t>
  </si>
  <si>
    <t>Корректировка (гр.8-гр.7)</t>
  </si>
  <si>
    <t>(наименование услуги)</t>
  </si>
  <si>
    <t>(наименование организации, муниципальное образование, ИНН</t>
  </si>
  <si>
    <t>Необходимая валовая выручка, установленная на 2018 год*</t>
  </si>
  <si>
    <t>Корректировка НВВ**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</si>
  <si>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</si>
  <si>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</si>
  <si>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</si>
  <si>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</si>
  <si>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</si>
  <si>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Приложение № 6
к   корректировке                                                тарифов на водоотведение</t>
  </si>
  <si>
    <t>Примечание</t>
  </si>
  <si>
    <t>Расшифровать в отдельном приложении</t>
  </si>
  <si>
    <t>Изменение объемов(при наличии) подтвердить в соответствии с приложениями  Метода индексации  и статистической отчетностью</t>
  </si>
  <si>
    <t>сумма строк 1 и 2</t>
  </si>
  <si>
    <t>с 01.07.2018 по 31.12.2018</t>
  </si>
  <si>
    <t>с 01.01.2018 по 30.06.2018</t>
  </si>
  <si>
    <t>щавелевая кислота</t>
  </si>
  <si>
    <t>праестол</t>
  </si>
  <si>
    <t>аква-аурат</t>
  </si>
  <si>
    <t xml:space="preserve"> </t>
  </si>
  <si>
    <t xml:space="preserve"> МП ЖКХ   2452018455</t>
  </si>
  <si>
    <t>МП ЖКХ  2452018455</t>
  </si>
  <si>
    <t>МП ЖКХ 2452018455</t>
  </si>
  <si>
    <t>Величина изменения необходимой валовой выручки, производимого в целях сглаживания тарифов</t>
  </si>
  <si>
    <t>Расшифровка в приложении</t>
  </si>
  <si>
    <t xml:space="preserve"> 2.6</t>
  </si>
  <si>
    <t>Отклонение расходов на электроэнергию</t>
  </si>
  <si>
    <t>тыс.руб</t>
  </si>
  <si>
    <t>С.Н Коршунов</t>
  </si>
  <si>
    <t>Е.Н Валова</t>
  </si>
  <si>
    <t xml:space="preserve">Директор МП ЖКХ                        </t>
  </si>
  <si>
    <t>Начальник ПТО</t>
  </si>
  <si>
    <t>С.К Балашова</t>
  </si>
  <si>
    <t>Главный экономист МП ЖКХ</t>
  </si>
  <si>
    <t>Расчет тарифа на 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</si>
</sst>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00"/>
    <numFmt numFmtId="168" formatCode="0.0000"/>
    <numFmt numFmtId="169" formatCode="_-* #,##0_$_-;\-* #,##0_$_-;_-* &quot;-&quot;_$_-;_-@_-"/>
    <numFmt numFmtId="170" formatCode="_-* #,##0.00_$_-;\-* #,##0.00_$_-;_-* &quot;-&quot;??_$_-;_-@_-"/>
    <numFmt numFmtId="171" formatCode="_-* #,##0&quot;$&quot;_-;\-* #,##0&quot;$&quot;_-;_-* &quot;-&quot;&quot;$&quot;_-;_-@_-"/>
    <numFmt numFmtId="172" formatCode="_-* #,##0.00&quot;$&quot;_-;\-* #,##0.00&quot;$&quot;_-;_-* &quot;-&quot;??&quot;$&quot;_-;_-@_-"/>
    <numFmt numFmtId="173" formatCode="\$#,##0\ ;\(\$#,##0\)"/>
    <numFmt numFmtId="174" formatCode="_-* #,##0.00[$€-1]_-;\-* #,##0.00[$€-1]_-;_-* &quot;-&quot;??[$€-1]_-"/>
    <numFmt numFmtId="175" formatCode="&quot;Да&quot;;&quot;Да&quot;;&quot;Нет&quot;"/>
    <numFmt numFmtId="176" formatCode="General_)"/>
    <numFmt numFmtId="177" formatCode="_(* #,##0_);_(* \(#,##0\);_(* &quot;-&quot;_);_(@_)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NTHelvetica/Cyrillic"/>
      <charset val="204"/>
    </font>
    <font>
      <sz val="10"/>
      <name val="Helv"/>
    </font>
    <font>
      <b/>
      <sz val="12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2.65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TimesET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mediumGray">
        <fgColor indexed="1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3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2" fillId="2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2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3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/>
    <xf numFmtId="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/>
    <xf numFmtId="0" fontId="8" fillId="0" borderId="0">
      <protection locked="0"/>
    </xf>
    <xf numFmtId="0" fontId="30" fillId="34" borderId="0">
      <alignment horizontal="center" vertical="top"/>
    </xf>
    <xf numFmtId="0" fontId="31" fillId="34" borderId="0">
      <alignment horizontal="center" vertical="center"/>
    </xf>
    <xf numFmtId="0" fontId="32" fillId="34" borderId="0">
      <alignment horizontal="center" vertical="center"/>
    </xf>
    <xf numFmtId="0" fontId="31" fillId="34" borderId="0">
      <alignment horizontal="center" vertical="top"/>
    </xf>
    <xf numFmtId="0" fontId="33" fillId="34" borderId="0">
      <alignment horizontal="left" vertical="top"/>
    </xf>
    <xf numFmtId="0" fontId="20" fillId="34" borderId="0">
      <alignment horizontal="center" vertical="top"/>
    </xf>
    <xf numFmtId="0" fontId="20" fillId="34" borderId="0">
      <alignment horizontal="left" vertical="top"/>
    </xf>
    <xf numFmtId="0" fontId="20" fillId="34" borderId="0">
      <alignment horizontal="right" vertical="top"/>
    </xf>
    <xf numFmtId="0" fontId="34" fillId="34" borderId="0">
      <alignment horizontal="right" vertical="top"/>
    </xf>
    <xf numFmtId="0" fontId="25" fillId="0" borderId="13" applyNumberFormat="0" applyFont="0" applyFill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176" fontId="23" fillId="0" borderId="14">
      <protection locked="0"/>
    </xf>
    <xf numFmtId="0" fontId="35" fillId="16" borderId="15" applyNumberFormat="0" applyAlignment="0" applyProtection="0"/>
    <xf numFmtId="0" fontId="35" fillId="16" borderId="15" applyNumberFormat="0" applyAlignment="0" applyProtection="0"/>
    <xf numFmtId="0" fontId="35" fillId="17" borderId="15" applyNumberFormat="0" applyAlignment="0" applyProtection="0"/>
    <xf numFmtId="0" fontId="36" fillId="43" borderId="16" applyNumberFormat="0" applyAlignment="0" applyProtection="0"/>
    <xf numFmtId="0" fontId="36" fillId="43" borderId="16" applyNumberFormat="0" applyAlignment="0" applyProtection="0"/>
    <xf numFmtId="0" fontId="36" fillId="44" borderId="16" applyNumberFormat="0" applyAlignment="0" applyProtection="0"/>
    <xf numFmtId="0" fontId="37" fillId="43" borderId="15" applyNumberFormat="0" applyAlignment="0" applyProtection="0"/>
    <xf numFmtId="0" fontId="37" fillId="43" borderId="15" applyNumberFormat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45" borderId="14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4" fillId="46" borderId="21" applyNumberFormat="0" applyAlignment="0" applyProtection="0"/>
    <xf numFmtId="0" fontId="44" fillId="46" borderId="21" applyNumberFormat="0" applyAlignment="0" applyProtection="0"/>
    <xf numFmtId="0" fontId="44" fillId="47" borderId="2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7" fillId="0" borderId="0"/>
    <xf numFmtId="0" fontId="48" fillId="0" borderId="0">
      <alignment horizontal="left"/>
    </xf>
    <xf numFmtId="0" fontId="11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>
      <alignment horizontal="left"/>
    </xf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50" borderId="22" applyNumberFormat="0" applyFont="0" applyAlignment="0" applyProtection="0"/>
    <xf numFmtId="0" fontId="10" fillId="50" borderId="22" applyNumberFormat="0" applyFont="0" applyAlignment="0" applyProtection="0"/>
    <xf numFmtId="0" fontId="10" fillId="50" borderId="22" applyNumberFormat="0" applyFont="0" applyAlignment="0" applyProtection="0"/>
    <xf numFmtId="0" fontId="23" fillId="51" borderId="22" applyNumberFormat="0" applyAlignment="0" applyProtection="0"/>
    <xf numFmtId="0" fontId="10" fillId="50" borderId="22" applyNumberFormat="0" applyFont="0" applyAlignment="0" applyProtection="0"/>
    <xf numFmtId="9" fontId="51" fillId="0" borderId="0" applyFont="0" applyFill="0" applyBorder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29" fillId="0" borderId="0"/>
    <xf numFmtId="0" fontId="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2" borderId="24" applyNumberFormat="0" applyFont="0" applyAlignment="0" applyProtection="0">
      <alignment wrapText="1"/>
    </xf>
    <xf numFmtId="17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4" fontId="5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</cellStyleXfs>
  <cellXfs count="233">
    <xf numFmtId="0" fontId="0" fillId="0" borderId="0" xfId="0"/>
    <xf numFmtId="0" fontId="4" fillId="0" borderId="0" xfId="2" applyFont="1"/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Border="1"/>
    <xf numFmtId="0" fontId="12" fillId="0" borderId="0" xfId="5" applyFont="1" applyAlignment="1">
      <alignment horizontal="center" vertical="center" wrapText="1"/>
    </xf>
    <xf numFmtId="0" fontId="12" fillId="0" borderId="0" xfId="5" applyFont="1" applyAlignment="1">
      <alignment vertical="center" wrapText="1"/>
    </xf>
    <xf numFmtId="0" fontId="13" fillId="0" borderId="0" xfId="5" applyFont="1" applyAlignment="1">
      <alignment vertical="center" wrapText="1"/>
    </xf>
    <xf numFmtId="0" fontId="12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8" fillId="0" borderId="0" xfId="5"/>
    <xf numFmtId="0" fontId="12" fillId="0" borderId="0" xfId="5" applyFont="1" applyAlignment="1"/>
    <xf numFmtId="0" fontId="12" fillId="0" borderId="0" xfId="5" applyFont="1" applyAlignment="1">
      <alignment horizontal="left" wrapText="1"/>
    </xf>
    <xf numFmtId="0" fontId="16" fillId="0" borderId="7" xfId="5" applyFont="1" applyBorder="1" applyAlignment="1">
      <alignment horizontal="center"/>
    </xf>
    <xf numFmtId="0" fontId="7" fillId="0" borderId="0" xfId="2" applyFont="1" applyAlignment="1">
      <alignment horizontal="right" vertical="center"/>
    </xf>
    <xf numFmtId="0" fontId="16" fillId="0" borderId="0" xfId="5" applyFont="1" applyAlignment="1"/>
    <xf numFmtId="0" fontId="8" fillId="0" borderId="0" xfId="5" applyAlignment="1">
      <alignment horizontal="center" vertical="center"/>
    </xf>
    <xf numFmtId="0" fontId="7" fillId="3" borderId="1" xfId="2" applyFont="1" applyFill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8" fillId="0" borderId="0" xfId="5" applyFont="1"/>
    <xf numFmtId="0" fontId="13" fillId="0" borderId="0" xfId="54" applyFont="1"/>
    <xf numFmtId="0" fontId="13" fillId="0" borderId="0" xfId="54" applyFont="1" applyAlignment="1">
      <alignment horizontal="center"/>
    </xf>
    <xf numFmtId="0" fontId="12" fillId="0" borderId="0" xfId="54" applyFont="1" applyFill="1" applyAlignment="1"/>
    <xf numFmtId="0" fontId="12" fillId="0" borderId="0" xfId="54" applyFont="1" applyFill="1" applyAlignment="1">
      <alignment wrapText="1"/>
    </xf>
    <xf numFmtId="0" fontId="13" fillId="0" borderId="0" xfId="54" applyFont="1" applyAlignment="1">
      <alignment horizontal="right"/>
    </xf>
    <xf numFmtId="0" fontId="13" fillId="0" borderId="3" xfId="54" applyFont="1" applyBorder="1" applyAlignment="1">
      <alignment vertical="center" wrapText="1"/>
    </xf>
    <xf numFmtId="0" fontId="13" fillId="0" borderId="1" xfId="17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/>
    </xf>
    <xf numFmtId="0" fontId="4" fillId="0" borderId="1" xfId="17" applyFont="1" applyBorder="1" applyAlignment="1">
      <alignment horizontal="center" vertical="center" wrapText="1"/>
    </xf>
    <xf numFmtId="0" fontId="4" fillId="0" borderId="1" xfId="17" applyFont="1" applyBorder="1" applyAlignment="1">
      <alignment horizontal="left" vertical="center" wrapText="1"/>
    </xf>
    <xf numFmtId="2" fontId="4" fillId="0" borderId="2" xfId="17" applyNumberFormat="1" applyFont="1" applyBorder="1" applyAlignment="1">
      <alignment horizontal="center" vertical="center" wrapText="1"/>
    </xf>
    <xf numFmtId="0" fontId="4" fillId="0" borderId="1" xfId="17" applyNumberFormat="1" applyFont="1" applyBorder="1" applyAlignment="1">
      <alignment horizontal="center" vertical="center" wrapText="1"/>
    </xf>
    <xf numFmtId="0" fontId="4" fillId="4" borderId="1" xfId="17" applyFont="1" applyFill="1" applyBorder="1" applyAlignment="1">
      <alignment horizontal="left" vertical="center" wrapText="1"/>
    </xf>
    <xf numFmtId="2" fontId="4" fillId="0" borderId="1" xfId="17" applyNumberFormat="1" applyFont="1" applyBorder="1" applyAlignment="1">
      <alignment horizontal="center" vertical="center" wrapText="1"/>
    </xf>
    <xf numFmtId="2" fontId="13" fillId="0" borderId="1" xfId="54" applyNumberFormat="1" applyFont="1" applyBorder="1" applyAlignment="1">
      <alignment horizontal="center" vertical="center" wrapText="1"/>
    </xf>
    <xf numFmtId="0" fontId="17" fillId="0" borderId="0" xfId="55" applyFont="1" applyBorder="1"/>
    <xf numFmtId="0" fontId="17" fillId="0" borderId="0" xfId="55" applyFont="1" applyBorder="1" applyAlignment="1">
      <alignment wrapText="1"/>
    </xf>
    <xf numFmtId="0" fontId="12" fillId="0" borderId="1" xfId="55" applyFont="1" applyBorder="1" applyAlignment="1">
      <alignment horizontal="center" vertical="center" wrapText="1"/>
    </xf>
    <xf numFmtId="0" fontId="12" fillId="0" borderId="1" xfId="55" applyFont="1" applyBorder="1" applyAlignment="1">
      <alignment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2" fillId="0" borderId="0" xfId="54" applyFont="1" applyFill="1" applyAlignment="1">
      <alignment vertical="center" wrapText="1"/>
    </xf>
    <xf numFmtId="167" fontId="13" fillId="0" borderId="0" xfId="5" applyNumberFormat="1" applyFont="1" applyBorder="1" applyAlignment="1">
      <alignment horizontal="center" vertical="center" wrapText="1"/>
    </xf>
    <xf numFmtId="0" fontId="13" fillId="0" borderId="0" xfId="5" applyFont="1" applyBorder="1" applyAlignment="1">
      <alignment vertical="center" wrapText="1"/>
    </xf>
    <xf numFmtId="0" fontId="16" fillId="0" borderId="0" xfId="2" applyFont="1" applyAlignment="1">
      <alignment horizontal="center"/>
    </xf>
    <xf numFmtId="0" fontId="9" fillId="0" borderId="1" xfId="5" applyFont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2" applyFont="1"/>
    <xf numFmtId="2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2" applyFont="1" applyFill="1"/>
    <xf numFmtId="0" fontId="4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6" fillId="0" borderId="0" xfId="2" applyFont="1" applyFill="1"/>
    <xf numFmtId="0" fontId="4" fillId="0" borderId="0" xfId="2" applyFont="1" applyFill="1" applyAlignment="1">
      <alignment wrapText="1"/>
    </xf>
    <xf numFmtId="0" fontId="4" fillId="0" borderId="1" xfId="5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center" wrapText="1"/>
    </xf>
    <xf numFmtId="0" fontId="12" fillId="0" borderId="0" xfId="54" applyFont="1" applyFill="1" applyAlignment="1">
      <alignment horizontal="left" vertical="center" wrapText="1"/>
    </xf>
    <xf numFmtId="0" fontId="13" fillId="0" borderId="1" xfId="54" applyFont="1" applyBorder="1" applyAlignment="1">
      <alignment horizontal="left" vertical="center" wrapText="1"/>
    </xf>
    <xf numFmtId="0" fontId="13" fillId="0" borderId="2" xfId="54" applyFont="1" applyBorder="1" applyAlignment="1">
      <alignment horizontal="center"/>
    </xf>
    <xf numFmtId="2" fontId="13" fillId="0" borderId="2" xfId="54" applyNumberFormat="1" applyFont="1" applyBorder="1" applyAlignment="1">
      <alignment horizontal="center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13" fillId="0" borderId="1" xfId="54" applyFont="1" applyBorder="1" applyAlignment="1">
      <alignment vertical="center" wrapText="1"/>
    </xf>
    <xf numFmtId="10" fontId="4" fillId="0" borderId="2" xfId="1" applyNumberFormat="1" applyFont="1" applyBorder="1" applyAlignment="1">
      <alignment horizontal="center" vertical="center" wrapText="1"/>
    </xf>
    <xf numFmtId="0" fontId="4" fillId="0" borderId="1" xfId="2" applyFont="1" applyFill="1" applyBorder="1"/>
    <xf numFmtId="0" fontId="18" fillId="0" borderId="0" xfId="0" applyFont="1" applyFill="1" applyAlignment="1">
      <alignment vertical="center" wrapText="1"/>
    </xf>
    <xf numFmtId="2" fontId="12" fillId="0" borderId="1" xfId="5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12" fillId="0" borderId="1" xfId="55" applyFont="1" applyBorder="1" applyAlignment="1">
      <alignment horizontal="center" vertical="center" wrapText="1"/>
    </xf>
    <xf numFmtId="0" fontId="4" fillId="0" borderId="1" xfId="17" applyFont="1" applyFill="1" applyBorder="1" applyAlignment="1">
      <alignment vertical="center" wrapText="1"/>
    </xf>
    <xf numFmtId="167" fontId="13" fillId="0" borderId="1" xfId="17" applyNumberFormat="1" applyFont="1" applyBorder="1" applyAlignment="1">
      <alignment horizontal="center" vertical="center" wrapText="1"/>
    </xf>
    <xf numFmtId="2" fontId="13" fillId="0" borderId="1" xfId="17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Alignment="1">
      <alignment vertical="center" wrapText="1"/>
    </xf>
    <xf numFmtId="0" fontId="12" fillId="0" borderId="0" xfId="55" applyFont="1" applyBorder="1" applyAlignment="1">
      <alignment vertical="center" wrapText="1"/>
    </xf>
    <xf numFmtId="0" fontId="6" fillId="0" borderId="1" xfId="17" applyFont="1" applyBorder="1" applyAlignment="1">
      <alignment vertical="center" wrapText="1"/>
    </xf>
    <xf numFmtId="0" fontId="6" fillId="0" borderId="0" xfId="5" applyFont="1" applyAlignment="1">
      <alignment vertical="center" wrapText="1"/>
    </xf>
    <xf numFmtId="0" fontId="16" fillId="0" borderId="0" xfId="2" applyFont="1" applyFill="1"/>
    <xf numFmtId="0" fontId="13" fillId="0" borderId="1" xfId="5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14" fontId="4" fillId="0" borderId="1" xfId="2" applyNumberFormat="1" applyFont="1" applyFill="1" applyBorder="1" applyAlignment="1">
      <alignment vertical="center"/>
    </xf>
    <xf numFmtId="0" fontId="5" fillId="0" borderId="1" xfId="2" applyFont="1" applyFill="1" applyBorder="1"/>
    <xf numFmtId="0" fontId="4" fillId="0" borderId="3" xfId="2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center"/>
    </xf>
    <xf numFmtId="0" fontId="13" fillId="0" borderId="1" xfId="5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0" borderId="0" xfId="5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3" fillId="0" borderId="7" xfId="5" applyFont="1" applyBorder="1" applyAlignment="1">
      <alignment vertical="center" wrapText="1"/>
    </xf>
    <xf numFmtId="0" fontId="4" fillId="0" borderId="0" xfId="55" applyFont="1" applyAlignment="1">
      <alignment vertical="top" wrapText="1"/>
    </xf>
    <xf numFmtId="0" fontId="16" fillId="0" borderId="0" xfId="17" applyFont="1" applyAlignment="1">
      <alignment vertical="center" wrapText="1"/>
    </xf>
    <xf numFmtId="0" fontId="13" fillId="0" borderId="12" xfId="5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3" fillId="0" borderId="1" xfId="56" applyFont="1" applyBorder="1" applyAlignment="1">
      <alignment horizontal="left" vertical="center" wrapText="1"/>
    </xf>
    <xf numFmtId="0" fontId="13" fillId="3" borderId="1" xfId="56" applyFont="1" applyFill="1" applyBorder="1" applyAlignment="1">
      <alignment vertical="center" wrapText="1"/>
    </xf>
    <xf numFmtId="0" fontId="9" fillId="0" borderId="1" xfId="56" applyFont="1" applyBorder="1" applyAlignment="1">
      <alignment vertical="center" wrapText="1"/>
    </xf>
    <xf numFmtId="0" fontId="12" fillId="0" borderId="0" xfId="56" applyFont="1" applyAlignment="1">
      <alignment horizontal="center" vertical="center" wrapText="1"/>
    </xf>
    <xf numFmtId="0" fontId="12" fillId="0" borderId="0" xfId="56" applyFont="1" applyAlignment="1">
      <alignment vertical="center" wrapText="1"/>
    </xf>
    <xf numFmtId="0" fontId="13" fillId="0" borderId="0" xfId="56" applyFont="1" applyAlignment="1">
      <alignment vertical="center" wrapText="1"/>
    </xf>
    <xf numFmtId="0" fontId="12" fillId="0" borderId="0" xfId="56" applyFont="1" applyAlignment="1">
      <alignment horizontal="left" vertical="center" wrapText="1"/>
    </xf>
    <xf numFmtId="0" fontId="13" fillId="0" borderId="0" xfId="56" applyFont="1" applyAlignment="1">
      <alignment horizontal="center" vertical="center" wrapText="1"/>
    </xf>
    <xf numFmtId="0" fontId="13" fillId="0" borderId="1" xfId="56" applyFont="1" applyBorder="1" applyAlignment="1">
      <alignment horizontal="center" vertical="center" wrapText="1"/>
    </xf>
    <xf numFmtId="0" fontId="4" fillId="3" borderId="1" xfId="56" applyFont="1" applyFill="1" applyBorder="1" applyAlignment="1">
      <alignment horizontal="center" vertical="center" wrapText="1"/>
    </xf>
    <xf numFmtId="0" fontId="13" fillId="3" borderId="1" xfId="56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4" fillId="3" borderId="1" xfId="57" applyFont="1" applyFill="1" applyBorder="1" applyAlignment="1">
      <alignment horizontal="center" vertical="center" wrapText="1"/>
    </xf>
    <xf numFmtId="0" fontId="4" fillId="3" borderId="1" xfId="57" applyFont="1" applyFill="1" applyBorder="1" applyAlignment="1">
      <alignment vertical="center" wrapText="1"/>
    </xf>
    <xf numFmtId="2" fontId="13" fillId="0" borderId="1" xfId="56" applyNumberFormat="1" applyFont="1" applyFill="1" applyBorder="1" applyAlignment="1">
      <alignment horizontal="center" vertical="center" wrapText="1"/>
    </xf>
    <xf numFmtId="49" fontId="13" fillId="3" borderId="1" xfId="56" applyNumberFormat="1" applyFont="1" applyFill="1" applyBorder="1" applyAlignment="1">
      <alignment horizontal="center" vertical="center" wrapText="1"/>
    </xf>
    <xf numFmtId="2" fontId="4" fillId="0" borderId="1" xfId="56" applyNumberFormat="1" applyFont="1" applyFill="1" applyBorder="1" applyAlignment="1">
      <alignment horizontal="center" vertical="center" wrapText="1"/>
    </xf>
    <xf numFmtId="0" fontId="4" fillId="3" borderId="1" xfId="56" applyFont="1" applyFill="1" applyBorder="1" applyAlignment="1">
      <alignment vertical="center" wrapText="1"/>
    </xf>
    <xf numFmtId="2" fontId="13" fillId="0" borderId="1" xfId="56" applyNumberFormat="1" applyFont="1" applyBorder="1" applyAlignment="1">
      <alignment horizontal="center" vertical="center" wrapText="1"/>
    </xf>
    <xf numFmtId="167" fontId="9" fillId="0" borderId="1" xfId="17" applyNumberFormat="1" applyFont="1" applyFill="1" applyBorder="1" applyAlignment="1">
      <alignment horizontal="center" vertical="center" wrapText="1"/>
    </xf>
    <xf numFmtId="2" fontId="9" fillId="0" borderId="1" xfId="17" applyNumberFormat="1" applyFont="1" applyFill="1" applyBorder="1" applyAlignment="1">
      <alignment horizontal="center" vertical="center" wrapText="1"/>
    </xf>
    <xf numFmtId="0" fontId="13" fillId="0" borderId="0" xfId="56" applyFont="1" applyAlignment="1">
      <alignment horizontal="center" vertical="top" wrapText="1"/>
    </xf>
    <xf numFmtId="0" fontId="13" fillId="0" borderId="1" xfId="5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12" fillId="0" borderId="1" xfId="55" applyFont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0" fontId="8" fillId="0" borderId="1" xfId="5" applyBorder="1"/>
    <xf numFmtId="0" fontId="16" fillId="0" borderId="0" xfId="5" applyFont="1" applyBorder="1" applyAlignment="1">
      <alignment horizontal="center"/>
    </xf>
    <xf numFmtId="0" fontId="4" fillId="0" borderId="12" xfId="2" applyFont="1" applyFill="1" applyBorder="1" applyAlignment="1">
      <alignment vertical="center" wrapText="1"/>
    </xf>
    <xf numFmtId="0" fontId="8" fillId="0" borderId="3" xfId="5" applyBorder="1" applyAlignment="1">
      <alignment vertical="center" wrapText="1"/>
    </xf>
    <xf numFmtId="0" fontId="22" fillId="0" borderId="1" xfId="5" applyFont="1" applyBorder="1" applyAlignment="1">
      <alignment horizontal="center" vertical="center"/>
    </xf>
    <xf numFmtId="168" fontId="13" fillId="0" borderId="1" xfId="17" applyNumberFormat="1" applyFont="1" applyBorder="1" applyAlignment="1">
      <alignment horizontal="center" vertical="center" wrapText="1"/>
    </xf>
    <xf numFmtId="2" fontId="4" fillId="0" borderId="1" xfId="17" applyNumberFormat="1" applyFont="1" applyFill="1" applyBorder="1" applyAlignment="1">
      <alignment horizontal="center" vertical="center" wrapText="1"/>
    </xf>
    <xf numFmtId="168" fontId="4" fillId="0" borderId="1" xfId="17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vertical="center"/>
    </xf>
    <xf numFmtId="4" fontId="4" fillId="0" borderId="1" xfId="2" applyNumberFormat="1" applyFont="1" applyFill="1" applyBorder="1"/>
    <xf numFmtId="16" fontId="4" fillId="3" borderId="1" xfId="2" applyNumberFormat="1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2" fontId="4" fillId="3" borderId="1" xfId="2" applyNumberFormat="1" applyFont="1" applyFill="1" applyBorder="1" applyAlignment="1">
      <alignment vertical="center"/>
    </xf>
    <xf numFmtId="16" fontId="4" fillId="0" borderId="1" xfId="2" applyNumberFormat="1" applyFont="1" applyFill="1" applyBorder="1" applyAlignment="1">
      <alignment vertical="center"/>
    </xf>
    <xf numFmtId="4" fontId="4" fillId="3" borderId="1" xfId="2" applyNumberFormat="1" applyFont="1" applyFill="1" applyBorder="1" applyAlignment="1">
      <alignment horizontal="center" vertical="center"/>
    </xf>
    <xf numFmtId="2" fontId="4" fillId="3" borderId="1" xfId="5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57" fillId="0" borderId="0" xfId="5" applyFont="1" applyAlignment="1">
      <alignment vertical="center" wrapText="1"/>
    </xf>
    <xf numFmtId="0" fontId="58" fillId="0" borderId="0" xfId="5" applyFont="1" applyAlignment="1">
      <alignment vertical="center" wrapText="1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horizontal="left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0" fontId="21" fillId="0" borderId="0" xfId="2" applyFont="1" applyFill="1" applyAlignment="1">
      <alignment horizont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0" xfId="55" applyFont="1" applyAlignment="1">
      <alignment horizontal="left" vertical="top" wrapText="1"/>
    </xf>
    <xf numFmtId="0" fontId="12" fillId="0" borderId="0" xfId="56" applyFont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3" fillId="0" borderId="3" xfId="56" applyFont="1" applyBorder="1" applyAlignment="1">
      <alignment horizontal="center" vertical="center" wrapText="1"/>
    </xf>
    <xf numFmtId="0" fontId="13" fillId="0" borderId="12" xfId="56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16" fillId="0" borderId="0" xfId="2" applyFont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58" fillId="0" borderId="0" xfId="5" applyFont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6" fillId="0" borderId="0" xfId="17" applyFont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16" fillId="0" borderId="0" xfId="17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8" fillId="0" borderId="0" xfId="5" applyAlignment="1">
      <alignment horizontal="left" wrapText="1"/>
    </xf>
    <xf numFmtId="0" fontId="7" fillId="3" borderId="0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center"/>
    </xf>
    <xf numFmtId="0" fontId="12" fillId="0" borderId="0" xfId="5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2" fillId="0" borderId="0" xfId="54" applyFont="1" applyAlignment="1">
      <alignment horizontal="center" vertical="center" wrapText="1"/>
    </xf>
    <xf numFmtId="0" fontId="12" fillId="0" borderId="0" xfId="54" applyFont="1" applyFill="1" applyAlignment="1">
      <alignment horizontal="left" vertical="center" wrapText="1"/>
    </xf>
    <xf numFmtId="0" fontId="2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55" applyFont="1" applyBorder="1" applyAlignment="1">
      <alignment horizontal="center" vertical="center" wrapText="1"/>
    </xf>
    <xf numFmtId="0" fontId="12" fillId="0" borderId="1" xfId="55" applyFont="1" applyBorder="1" applyAlignment="1">
      <alignment horizontal="center" vertical="center" wrapText="1"/>
    </xf>
    <xf numFmtId="0" fontId="12" fillId="0" borderId="3" xfId="55" applyFont="1" applyBorder="1" applyAlignment="1">
      <alignment horizontal="center" vertical="center" wrapText="1"/>
    </xf>
    <xf numFmtId="0" fontId="12" fillId="0" borderId="2" xfId="55" applyFont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 wrapText="1"/>
    </xf>
    <xf numFmtId="0" fontId="12" fillId="0" borderId="4" xfId="55" applyFont="1" applyBorder="1" applyAlignment="1">
      <alignment horizontal="center" vertical="center" wrapText="1"/>
    </xf>
    <xf numFmtId="0" fontId="12" fillId="0" borderId="5" xfId="55" applyFont="1" applyBorder="1" applyAlignment="1">
      <alignment horizontal="center" vertical="center" wrapText="1"/>
    </xf>
    <xf numFmtId="0" fontId="20" fillId="0" borderId="0" xfId="55" applyFont="1" applyFill="1" applyBorder="1" applyAlignment="1">
      <alignment horizontal="center" vertical="center" wrapText="1"/>
    </xf>
  </cellXfs>
  <cellStyles count="378">
    <cellStyle name="0,0_x000d__x000a_NA_x000d__x000a_" xfId="67"/>
    <cellStyle name="0,0_x000d__x000a_NA_x000d__x000a_ 2" xfId="68"/>
    <cellStyle name="20% - Акцент1 2" xfId="69"/>
    <cellStyle name="20% - Акцент1 2 2" xfId="70"/>
    <cellStyle name="20% - Акцент1 2 2 2" xfId="71"/>
    <cellStyle name="20% - Акцент1 2 3" xfId="72"/>
    <cellStyle name="20% - Акцент1 2 3 2" xfId="73"/>
    <cellStyle name="20% - Акцент1 2 4" xfId="74"/>
    <cellStyle name="20% - Акцент2 2" xfId="75"/>
    <cellStyle name="20% - Акцент2 2 2" xfId="76"/>
    <cellStyle name="20% - Акцент2 2 2 2" xfId="77"/>
    <cellStyle name="20% - Акцент2 2 3" xfId="78"/>
    <cellStyle name="20% - Акцент2 2 3 2" xfId="79"/>
    <cellStyle name="20% - Акцент2 2 4" xfId="80"/>
    <cellStyle name="20% - Акцент2 3" xfId="81"/>
    <cellStyle name="20% - Акцент3 2" xfId="82"/>
    <cellStyle name="20% - Акцент3 2 2" xfId="83"/>
    <cellStyle name="20% - Акцент3 2 2 2" xfId="84"/>
    <cellStyle name="20% - Акцент3 2 3" xfId="85"/>
    <cellStyle name="20% - Акцент3 2 3 2" xfId="86"/>
    <cellStyle name="20% - Акцент3 2 4" xfId="87"/>
    <cellStyle name="20% - Акцент4 2" xfId="88"/>
    <cellStyle name="20% - Акцент4 2 2" xfId="89"/>
    <cellStyle name="20% - Акцент4 2 2 2" xfId="90"/>
    <cellStyle name="20% - Акцент4 2 3" xfId="91"/>
    <cellStyle name="20% - Акцент4 2 3 2" xfId="92"/>
    <cellStyle name="20% - Акцент4 2 4" xfId="93"/>
    <cellStyle name="20% - Акцент5 2" xfId="94"/>
    <cellStyle name="20% - Акцент5 2 2" xfId="95"/>
    <cellStyle name="20% - Акцент5 2 2 2" xfId="96"/>
    <cellStyle name="20% - Акцент5 2 3" xfId="97"/>
    <cellStyle name="20% - Акцент5 2 3 2" xfId="98"/>
    <cellStyle name="20% - Акцент5 2 4" xfId="99"/>
    <cellStyle name="20% - Акцент6 2" xfId="100"/>
    <cellStyle name="20% - Акцент6 2 2" xfId="101"/>
    <cellStyle name="20% - Акцент6 2 2 2" xfId="102"/>
    <cellStyle name="20% - Акцент6 2 3" xfId="103"/>
    <cellStyle name="20% - Акцент6 2 3 2" xfId="104"/>
    <cellStyle name="20% - Акцент6 2 4" xfId="105"/>
    <cellStyle name="40% - Акцент1 2" xfId="106"/>
    <cellStyle name="40% - Акцент1 2 2" xfId="107"/>
    <cellStyle name="40% - Акцент1 2 2 2" xfId="108"/>
    <cellStyle name="40% - Акцент1 2 3" xfId="109"/>
    <cellStyle name="40% - Акцент1 2 3 2" xfId="110"/>
    <cellStyle name="40% - Акцент1 2 4" xfId="111"/>
    <cellStyle name="40% - Акцент2 2" xfId="112"/>
    <cellStyle name="40% - Акцент2 2 2" xfId="113"/>
    <cellStyle name="40% - Акцент2 2 2 2" xfId="114"/>
    <cellStyle name="40% - Акцент2 2 3" xfId="115"/>
    <cellStyle name="40% - Акцент2 2 3 2" xfId="116"/>
    <cellStyle name="40% - Акцент2 2 4" xfId="117"/>
    <cellStyle name="40% - Акцент3 2" xfId="118"/>
    <cellStyle name="40% - Акцент3 2 2" xfId="119"/>
    <cellStyle name="40% - Акцент3 2 2 2" xfId="120"/>
    <cellStyle name="40% - Акцент3 2 3" xfId="121"/>
    <cellStyle name="40% - Акцент3 2 3 2" xfId="122"/>
    <cellStyle name="40% - Акцент3 2 4" xfId="123"/>
    <cellStyle name="40% - Акцент4 2" xfId="124"/>
    <cellStyle name="40% - Акцент4 2 2" xfId="125"/>
    <cellStyle name="40% - Акцент4 2 2 2" xfId="126"/>
    <cellStyle name="40% - Акцент4 2 3" xfId="127"/>
    <cellStyle name="40% - Акцент4 2 3 2" xfId="128"/>
    <cellStyle name="40% - Акцент4 2 4" xfId="129"/>
    <cellStyle name="40% - Акцент5 2" xfId="130"/>
    <cellStyle name="40% - Акцент5 2 2" xfId="131"/>
    <cellStyle name="40% - Акцент5 2 2 2" xfId="132"/>
    <cellStyle name="40% - Акцент5 2 3" xfId="133"/>
    <cellStyle name="40% - Акцент5 2 3 2" xfId="134"/>
    <cellStyle name="40% - Акцент5 2 4" xfId="135"/>
    <cellStyle name="40% - Акцент6 2" xfId="136"/>
    <cellStyle name="40% - Акцент6 2 2" xfId="137"/>
    <cellStyle name="40% - Акцент6 2 2 2" xfId="138"/>
    <cellStyle name="40% - Акцент6 2 3" xfId="139"/>
    <cellStyle name="40% - Акцент6 2 3 2" xfId="140"/>
    <cellStyle name="40% - Акцент6 2 4" xfId="141"/>
    <cellStyle name="60% - Акцент1 2" xfId="142"/>
    <cellStyle name="60% - Акцент1 2 2" xfId="143"/>
    <cellStyle name="60% - Акцент1 2 3" xfId="144"/>
    <cellStyle name="60% - Акцент2 2" xfId="145"/>
    <cellStyle name="60% - Акцент2 2 2" xfId="146"/>
    <cellStyle name="60% - Акцент2 2 3" xfId="147"/>
    <cellStyle name="60% - Акцент3 2" xfId="148"/>
    <cellStyle name="60% - Акцент3 2 2" xfId="149"/>
    <cellStyle name="60% - Акцент3 2 3" xfId="150"/>
    <cellStyle name="60% - Акцент4 2" xfId="151"/>
    <cellStyle name="60% - Акцент4 2 2" xfId="152"/>
    <cellStyle name="60% - Акцент4 2 3" xfId="153"/>
    <cellStyle name="60% - Акцент5 2" xfId="154"/>
    <cellStyle name="60% - Акцент5 2 2" xfId="155"/>
    <cellStyle name="60% - Акцент5 2 3" xfId="156"/>
    <cellStyle name="60% - Акцент6 2" xfId="157"/>
    <cellStyle name="60% - Акцент6 2 2" xfId="158"/>
    <cellStyle name="60% - Акцент6 2 3" xfId="159"/>
    <cellStyle name="Comma [0]_BATPRICE" xfId="160"/>
    <cellStyle name="Comma_BATPRICE" xfId="161"/>
    <cellStyle name="Comma0" xfId="162"/>
    <cellStyle name="Currency [0]_BATPRICE" xfId="163"/>
    <cellStyle name="Currency_BATPRICE" xfId="164"/>
    <cellStyle name="Currency0" xfId="165"/>
    <cellStyle name="Date" xfId="166"/>
    <cellStyle name="Euro" xfId="167"/>
    <cellStyle name="Euro 2" xfId="168"/>
    <cellStyle name="Excel Built-in Normal" xfId="4"/>
    <cellStyle name="Excel_BuiltIn_Обычный 22" xfId="169"/>
    <cellStyle name="Fixed" xfId="170"/>
    <cellStyle name="Heading 1" xfId="171"/>
    <cellStyle name="Heading 2" xfId="172"/>
    <cellStyle name="Normal_A7" xfId="173"/>
    <cellStyle name="normбlnн_laroux" xfId="174"/>
    <cellStyle name="PillarText" xfId="175"/>
    <cellStyle name="S0" xfId="176"/>
    <cellStyle name="S1" xfId="177"/>
    <cellStyle name="S2" xfId="178"/>
    <cellStyle name="S3" xfId="179"/>
    <cellStyle name="S4" xfId="180"/>
    <cellStyle name="S5" xfId="181"/>
    <cellStyle name="S6" xfId="182"/>
    <cellStyle name="S7" xfId="183"/>
    <cellStyle name="S8" xfId="184"/>
    <cellStyle name="Total" xfId="185"/>
    <cellStyle name="Акцент1 2" xfId="186"/>
    <cellStyle name="Акцент1 2 2" xfId="187"/>
    <cellStyle name="Акцент1 2 3" xfId="188"/>
    <cellStyle name="Акцент2 2" xfId="189"/>
    <cellStyle name="Акцент2 2 2" xfId="190"/>
    <cellStyle name="Акцент2 2 3" xfId="191"/>
    <cellStyle name="Акцент3 2" xfId="192"/>
    <cellStyle name="Акцент3 2 2" xfId="193"/>
    <cellStyle name="Акцент3 2 3" xfId="194"/>
    <cellStyle name="Акцент4 2" xfId="195"/>
    <cellStyle name="Акцент4 2 2" xfId="196"/>
    <cellStyle name="Акцент4 2 3" xfId="197"/>
    <cellStyle name="Акцент5 2" xfId="198"/>
    <cellStyle name="Акцент5 2 2" xfId="199"/>
    <cellStyle name="Акцент5 2 3" xfId="200"/>
    <cellStyle name="Акцент6 2" xfId="201"/>
    <cellStyle name="Акцент6 2 2" xfId="202"/>
    <cellStyle name="Акцент6 2 3" xfId="203"/>
    <cellStyle name="Беззащитный" xfId="204"/>
    <cellStyle name="Ввод  2" xfId="205"/>
    <cellStyle name="Ввод  2 2" xfId="206"/>
    <cellStyle name="Ввод  2 3" xfId="207"/>
    <cellStyle name="Вывод 2" xfId="208"/>
    <cellStyle name="Вывод 2 2" xfId="209"/>
    <cellStyle name="Вывод 2 3" xfId="210"/>
    <cellStyle name="Вычисление 2" xfId="211"/>
    <cellStyle name="Вычисление 2 2" xfId="212"/>
    <cellStyle name="Вычисление 2 3" xfId="213"/>
    <cellStyle name="Гиперссылка 2" xfId="214"/>
    <cellStyle name="Денежный 2" xfId="215"/>
    <cellStyle name="Заголовок 1 2" xfId="216"/>
    <cellStyle name="Заголовок 1 2 2" xfId="217"/>
    <cellStyle name="Заголовок 2 2" xfId="218"/>
    <cellStyle name="Заголовок 2 2 2" xfId="219"/>
    <cellStyle name="Заголовок 3 2" xfId="220"/>
    <cellStyle name="Заголовок 3 2 2" xfId="221"/>
    <cellStyle name="Заголовок 4 2" xfId="222"/>
    <cellStyle name="Заголовок 4 2 2" xfId="223"/>
    <cellStyle name="Защитный" xfId="224"/>
    <cellStyle name="Итог 2" xfId="225"/>
    <cellStyle name="Итог 2 2" xfId="226"/>
    <cellStyle name="Контрольная ячейка 2" xfId="227"/>
    <cellStyle name="Контрольная ячейка 2 2" xfId="228"/>
    <cellStyle name="Контрольная ячейка 2 3" xfId="229"/>
    <cellStyle name="Название 2" xfId="230"/>
    <cellStyle name="Название 2 2" xfId="231"/>
    <cellStyle name="Нейтральный 2" xfId="232"/>
    <cellStyle name="Нейтральный 2 2" xfId="233"/>
    <cellStyle name="Нейтральный 2 3" xfId="234"/>
    <cellStyle name="Обычный" xfId="0" builtinId="0"/>
    <cellStyle name="Обычный 10" xfId="5"/>
    <cellStyle name="Обычный 10 2" xfId="235"/>
    <cellStyle name="Обычный 10 2 2" xfId="236"/>
    <cellStyle name="Обычный 10 2 3" xfId="237"/>
    <cellStyle name="Обычный 10 3" xfId="238"/>
    <cellStyle name="Обычный 104" xfId="239"/>
    <cellStyle name="Обычный 11" xfId="6"/>
    <cellStyle name="Обычный 11 2" xfId="240"/>
    <cellStyle name="Обычный 12" xfId="7"/>
    <cellStyle name="Обычный 13" xfId="8"/>
    <cellStyle name="Обычный 14" xfId="9"/>
    <cellStyle name="Обычный 14 2" xfId="241"/>
    <cellStyle name="Обычный 14 2 2" xfId="242"/>
    <cellStyle name="Обычный 14 2 2 2" xfId="243"/>
    <cellStyle name="Обычный 14 3" xfId="244"/>
    <cellStyle name="Обычный 15" xfId="10"/>
    <cellStyle name="Обычный 16" xfId="11"/>
    <cellStyle name="Обычный 16 2" xfId="245"/>
    <cellStyle name="Обычный 17" xfId="12"/>
    <cellStyle name="Обычный 18" xfId="13"/>
    <cellStyle name="Обычный 18 2" xfId="14"/>
    <cellStyle name="Обычный 19" xfId="15"/>
    <cellStyle name="Обычный 2" xfId="16"/>
    <cellStyle name="Обычный 2 10" xfId="246"/>
    <cellStyle name="Обычный 2 11" xfId="247"/>
    <cellStyle name="Обычный 2 12" xfId="248"/>
    <cellStyle name="Обычный 2 13" xfId="249"/>
    <cellStyle name="Обычный 2 14" xfId="250"/>
    <cellStyle name="Обычный 2 15" xfId="251"/>
    <cellStyle name="Обычный 2 2" xfId="17"/>
    <cellStyle name="Обычный 2 2 10" xfId="252"/>
    <cellStyle name="Обычный 2 2 11" xfId="253"/>
    <cellStyle name="Обычный 2 2 2" xfId="18"/>
    <cellStyle name="Обычный 2 2 2 10" xfId="254"/>
    <cellStyle name="Обычный 2 2 2 11" xfId="255"/>
    <cellStyle name="Обычный 2 2 2 12" xfId="256"/>
    <cellStyle name="Обычный 2 2 2 2" xfId="19"/>
    <cellStyle name="Обычный 2 2 2 2 2" xfId="257"/>
    <cellStyle name="Обычный 2 2 2 2 2 2" xfId="258"/>
    <cellStyle name="Обычный 2 2 2 2 2 2 2" xfId="259"/>
    <cellStyle name="Обычный 2 2 2 2 2 2 2 2" xfId="260"/>
    <cellStyle name="Обычный 2 2 2 2 2 2 2 2 2" xfId="261"/>
    <cellStyle name="Обычный 2 2 2 2 2 2 3" xfId="262"/>
    <cellStyle name="Обычный 2 2 2 2 2 3" xfId="263"/>
    <cellStyle name="Обычный 2 2 2 2 2 3 2" xfId="264"/>
    <cellStyle name="Обычный 2 2 2 2 3" xfId="265"/>
    <cellStyle name="Обычный 2 2 2 2 3 2" xfId="266"/>
    <cellStyle name="Обычный 2 2 2 2 3 2 2" xfId="267"/>
    <cellStyle name="Обычный 2 2 2 2 4" xfId="268"/>
    <cellStyle name="Обычный 2 2 2 3" xfId="269"/>
    <cellStyle name="Обычный 2 2 2 3 2" xfId="270"/>
    <cellStyle name="Обычный 2 2 2 3 2 2" xfId="271"/>
    <cellStyle name="Обычный 2 2 2 3 2 2 2" xfId="272"/>
    <cellStyle name="Обычный 2 2 2 3 3" xfId="273"/>
    <cellStyle name="Обычный 2 2 2 4" xfId="274"/>
    <cellStyle name="Обычный 2 2 2 4 2" xfId="275"/>
    <cellStyle name="Обычный 2 2 2 5" xfId="276"/>
    <cellStyle name="Обычный 2 2 2 6" xfId="277"/>
    <cellStyle name="Обычный 2 2 2 7" xfId="278"/>
    <cellStyle name="Обычный 2 2 2 8" xfId="279"/>
    <cellStyle name="Обычный 2 2 2 9" xfId="280"/>
    <cellStyle name="Обычный 2 2 3" xfId="20"/>
    <cellStyle name="Обычный 2 2 3 2" xfId="281"/>
    <cellStyle name="Обычный 2 2 3 2 2" xfId="282"/>
    <cellStyle name="Обычный 2 2 3 2 2 2" xfId="283"/>
    <cellStyle name="Обычный 2 2 3 3" xfId="284"/>
    <cellStyle name="Обычный 2 2 4" xfId="285"/>
    <cellStyle name="Обычный 2 2 4 2" xfId="286"/>
    <cellStyle name="Обычный 2 2 5" xfId="287"/>
    <cellStyle name="Обычный 2 2 6" xfId="288"/>
    <cellStyle name="Обычный 2 2 7" xfId="289"/>
    <cellStyle name="Обычный 2 2 8" xfId="290"/>
    <cellStyle name="Обычный 2 2 9" xfId="291"/>
    <cellStyle name="Обычный 2 2_ООО ЖКХ полив" xfId="58"/>
    <cellStyle name="Обычный 2 25" xfId="292"/>
    <cellStyle name="Обычный 2 3" xfId="21"/>
    <cellStyle name="Обычный 2 3 2" xfId="22"/>
    <cellStyle name="Обычный 2 4" xfId="23"/>
    <cellStyle name="Обычный 2 4 2" xfId="293"/>
    <cellStyle name="Обычный 2 4 3" xfId="294"/>
    <cellStyle name="Обычный 2 4 4" xfId="295"/>
    <cellStyle name="Обычный 2 4 5" xfId="296"/>
    <cellStyle name="Обычный 2 5" xfId="24"/>
    <cellStyle name="Обычный 2 5 2" xfId="297"/>
    <cellStyle name="Обычный 2 5 2 2" xfId="298"/>
    <cellStyle name="Обычный 2 6" xfId="299"/>
    <cellStyle name="Обычный 2 6 2" xfId="300"/>
    <cellStyle name="Обычный 2 6 3" xfId="301"/>
    <cellStyle name="Обычный 2 6 4" xfId="302"/>
    <cellStyle name="Обычный 2 6 5" xfId="303"/>
    <cellStyle name="Обычный 2 7" xfId="304"/>
    <cellStyle name="Обычный 2 7 2" xfId="305"/>
    <cellStyle name="Обычный 2 7 3" xfId="306"/>
    <cellStyle name="Обычный 2 7 4" xfId="307"/>
    <cellStyle name="Обычный 2 7 5" xfId="308"/>
    <cellStyle name="Обычный 2 8" xfId="309"/>
    <cellStyle name="Обычный 2 8 2" xfId="310"/>
    <cellStyle name="Обычный 2 8 2 2" xfId="311"/>
    <cellStyle name="Обычный 2 8 3" xfId="312"/>
    <cellStyle name="Обычный 2 8 4" xfId="313"/>
    <cellStyle name="Обычный 2 8 5" xfId="314"/>
    <cellStyle name="Обычный 2 9" xfId="315"/>
    <cellStyle name="Обычный 2 9 2" xfId="316"/>
    <cellStyle name="Обычный 2 9 3" xfId="317"/>
    <cellStyle name="Обычный 20" xfId="25"/>
    <cellStyle name="Обычный 21" xfId="26"/>
    <cellStyle name="Обычный 22" xfId="27"/>
    <cellStyle name="Обычный 23" xfId="28"/>
    <cellStyle name="Обычный 23 2" xfId="318"/>
    <cellStyle name="Обычный 23 3" xfId="319"/>
    <cellStyle name="Обычный 23 4" xfId="320"/>
    <cellStyle name="Обычный 24" xfId="29"/>
    <cellStyle name="Обычный 25" xfId="30"/>
    <cellStyle name="Обычный 26" xfId="31"/>
    <cellStyle name="Обычный 27" xfId="32"/>
    <cellStyle name="Обычный 28" xfId="33"/>
    <cellStyle name="Обычный 29" xfId="34"/>
    <cellStyle name="Обычный 3" xfId="3"/>
    <cellStyle name="Обычный 3 2" xfId="35"/>
    <cellStyle name="Обычный 3 2 2" xfId="36"/>
    <cellStyle name="Обычный 3 25" xfId="321"/>
    <cellStyle name="Обычный 3 3" xfId="37"/>
    <cellStyle name="Обычный 3 4" xfId="59"/>
    <cellStyle name="Обычный 3_Для тарифа" xfId="322"/>
    <cellStyle name="Обычный 30" xfId="38"/>
    <cellStyle name="Обычный 31" xfId="56"/>
    <cellStyle name="Обычный 31 2" xfId="57"/>
    <cellStyle name="Обычный 32" xfId="60"/>
    <cellStyle name="Обычный 4" xfId="2"/>
    <cellStyle name="Обычный 4 2" xfId="39"/>
    <cellStyle name="Обычный 4 2 2" xfId="323"/>
    <cellStyle name="Обычный 4 2 3" xfId="324"/>
    <cellStyle name="Обычный 4 2 3 2" xfId="325"/>
    <cellStyle name="Обычный 4 2 4" xfId="326"/>
    <cellStyle name="Обычный 4 3" xfId="40"/>
    <cellStyle name="Обычный 4 3 2" xfId="327"/>
    <cellStyle name="Обычный 4 3 3" xfId="328"/>
    <cellStyle name="Обычный 4 4" xfId="329"/>
    <cellStyle name="Обычный 4 4 2" xfId="330"/>
    <cellStyle name="Обычный 4 5 2" xfId="331"/>
    <cellStyle name="Обычный 40" xfId="332"/>
    <cellStyle name="Обычный 45" xfId="333"/>
    <cellStyle name="Обычный 47" xfId="334"/>
    <cellStyle name="Обычный 48" xfId="335"/>
    <cellStyle name="Обычный 5" xfId="41"/>
    <cellStyle name="Обычный 5 2" xfId="61"/>
    <cellStyle name="Обычный 5 3" xfId="336"/>
    <cellStyle name="Обычный 6" xfId="42"/>
    <cellStyle name="Обычный 6 2" xfId="43"/>
    <cellStyle name="Обычный 6 2 2" xfId="337"/>
    <cellStyle name="Обычный 6 3" xfId="338"/>
    <cellStyle name="Обычный 6 3 2" xfId="339"/>
    <cellStyle name="Обычный 68" xfId="340"/>
    <cellStyle name="Обычный 7" xfId="44"/>
    <cellStyle name="Обычный 7 2" xfId="341"/>
    <cellStyle name="Обычный 8" xfId="45"/>
    <cellStyle name="Обычный 8 2" xfId="62"/>
    <cellStyle name="Обычный 87" xfId="342"/>
    <cellStyle name="Обычный 9" xfId="46"/>
    <cellStyle name="Обычный 9 2" xfId="343"/>
    <cellStyle name="Обычный_г. Сосновоборск, ООО СтройКом" xfId="55"/>
    <cellStyle name="Обычный_Экспертное заключение ООО Типтур Водоотведение (приложения 1-7)" xfId="54"/>
    <cellStyle name="Плохой 2" xfId="47"/>
    <cellStyle name="Плохой 2 2" xfId="344"/>
    <cellStyle name="Плохой 2 3" xfId="345"/>
    <cellStyle name="Пояснение 2" xfId="346"/>
    <cellStyle name="Пояснение 2 2" xfId="347"/>
    <cellStyle name="Примечание 2" xfId="348"/>
    <cellStyle name="Примечание 2 2" xfId="349"/>
    <cellStyle name="Примечание 2 2 2" xfId="350"/>
    <cellStyle name="Примечание 2 3" xfId="351"/>
    <cellStyle name="Примечание 2 4" xfId="352"/>
    <cellStyle name="Процент_11п" xfId="353"/>
    <cellStyle name="Процентный" xfId="1" builtinId="5"/>
    <cellStyle name="Процентный 2" xfId="48"/>
    <cellStyle name="Процентный 2 2" xfId="49"/>
    <cellStyle name="Процентный 3" xfId="50"/>
    <cellStyle name="Процентный 4" xfId="51"/>
    <cellStyle name="Процентный 5" xfId="63"/>
    <cellStyle name="Процентный 6" xfId="64"/>
    <cellStyle name="Процентный 7" xfId="65"/>
    <cellStyle name="Связанная ячейка 2" xfId="354"/>
    <cellStyle name="Связанная ячейка 2 2" xfId="355"/>
    <cellStyle name="Стиль 1" xfId="356"/>
    <cellStyle name="Стиль 1 2" xfId="357"/>
    <cellStyle name="Текст предупреждения 2" xfId="358"/>
    <cellStyle name="Текст предупреждения 2 2" xfId="359"/>
    <cellStyle name="Тень" xfId="360"/>
    <cellStyle name="Тысячи [0]_12п" xfId="361"/>
    <cellStyle name="Тысячи_11п" xfId="362"/>
    <cellStyle name="Финансовый [0] 2" xfId="363"/>
    <cellStyle name="Финансовый 2" xfId="52"/>
    <cellStyle name="Финансовый 2 11" xfId="364"/>
    <cellStyle name="Финансовый 2 11 2" xfId="365"/>
    <cellStyle name="Финансовый 2 2" xfId="366"/>
    <cellStyle name="Финансовый 2 3" xfId="367"/>
    <cellStyle name="Финансовый 2 4" xfId="368"/>
    <cellStyle name="Финансовый 2 5" xfId="369"/>
    <cellStyle name="Финансовый 3" xfId="53"/>
    <cellStyle name="Финансовый 3 2" xfId="370"/>
    <cellStyle name="Финансовый 3 3" xfId="371"/>
    <cellStyle name="Финансовый 4" xfId="66"/>
    <cellStyle name="Финансовый 5" xfId="372"/>
    <cellStyle name="Финансовый 6" xfId="373"/>
    <cellStyle name="Финансовый 7" xfId="374"/>
    <cellStyle name="Хороший 2" xfId="375"/>
    <cellStyle name="Хороший 2 2" xfId="376"/>
    <cellStyle name="Хороший 2 3" xfId="3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arova/&#1056;&#1072;&#1073;&#1086;&#1095;&#1080;&#1081;%20&#1089;&#1090;&#1086;&#1083;/&#1053;&#1086;&#1074;&#1072;&#1103;%20&#1087;&#1072;&#1087;&#1082;&#1072;/&#1041;&#1102;&#1076;&#1078;&#1077;&#1090;%20&#1085;&#1072;%202006%20&#1075;.%20(&#1089;%20&#1080;&#1079;&#1084;.)/&#1041;&#1102;&#1076;&#1078;&#1077;&#1090;%20&#1085;&#1072;%202006%20&#1075;._I%20&#1095;&#1072;&#1089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&#1086;&#1078;&#1080;&#1076;%202002\2002\2&#1087;&#1086;&#1083;&#1091;&#1075;&#1086;&#1076;&#1080;&#1077;\13&#1090;&#1086;&#1074;&#1072;&#1088;&#1085;&#1072;&#110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1&#1082;&#1074;&#1072;&#1088;&#1090;&#1072;&#1083;\13&#1090;&#1086;&#1074;&#1072;&#1088;&#1085;&#1072;&#110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2&#1087;&#1086;&#1083;&#1091;&#1075;&#1086;&#1076;&#1080;&#1077;\2001%20&#1075;\2&#1092;&#1077;&#1074;&#1088;&#1072;&#1083;&#1100;\8&#1057;&#1052;&#1045;&#1058;&#104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2&#1087;&#1086;&#1083;&#1091;&#1075;&#1086;&#1076;&#1080;&#1077;\13&#1090;&#1086;&#1074;&#1072;&#1088;&#1085;&#1072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55;&#1056;&#1048;&#1050;&#1040;&#1047;&#1067;%20&#1088;&#1072;&#1079;&#1085;&#1099;&#1077;/&#1087;&#1088;&#1080;&#1082;&#1072;&#1079;&#1099;%20(&#1056;&#1069;&#1050;)/&#1056;&#1069;&#1050;/21-&#1074;%20&#1086;&#1090;%2005.06.2013%20&#1050;&#1088;&#1072;&#1089;&#1085;&#1086;&#1103;&#1088;&#1089;&#1082;,%20&#1050;&#1088;&#1072;&#1089;&#1085;&#1086;&#1103;&#1088;&#1089;&#1082;&#1072;&#1103;%20&#1058;&#1069;&#1062;-1/&#1043;&#1086;&#1090;&#1086;&#1074;&#1099;&#1077;/+&#1045;&#1085;&#1080;&#1089;&#1077;&#1081;&#1089;&#1082;&#1080;&#1081;%20&#1088;&#1072;&#1081;&#1086;&#1085;,%20&#1047;&#1040;&#1054;%20&#1045;&#1085;&#1080;&#1089;&#1077;&#1081;&#1101;&#1085;&#1077;&#1088;&#1075;&#1086;&#1082;&#1086;&#1084;%20(01.05.2013-30.04.2014)%20-%203%20&#1090;&#1072;&#1088;&#1080;&#1092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Work/CEX/2004/TEPLO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2&#1087;&#1086;&#1083;&#1091;&#1075;&#1086;&#1076;&#1080;&#1077;\2001%20&#1075;\2&#1092;&#1077;&#1074;&#1088;&#1072;&#1083;&#1100;\Plan_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90;&#1072;&#1096;&#1072;/&#1052;&#1086;&#1080;%20&#1076;&#1086;&#1082;&#1091;&#1084;&#1077;&#1085;&#1090;&#1099;/&#1045;&#1048;&#1040;&#1057;/TEPLO.OTPUSK.2012.BK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3%20&#1075;\13&#1090;&#1086;&#1074;&#1072;&#1088;&#1085;&#1072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arova/&#1056;&#1072;&#1073;&#1086;&#1095;&#1080;&#1081;%20&#1089;&#1090;&#1086;&#1083;/&#1053;&#1086;&#1074;&#1072;&#1103;%20&#1087;&#1072;&#1087;&#1082;&#1072;/&#1041;&#1102;&#1076;&#1078;&#1077;&#1090;%20&#1085;&#1072;%202006%20&#1075;.%20(&#1089;%20&#1080;&#1079;&#1084;.)/&#1041;&#1102;&#1076;&#1078;&#1077;&#1090;%20&#1085;&#1072;%202006%20&#1075;._II%20&#1095;&#1072;&#1089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arova/&#1056;&#1072;&#1073;&#1086;&#1095;&#1080;&#1081;%20&#1089;&#1090;&#1086;&#1083;/&#1053;&#1086;&#1074;&#1072;&#1103;%20&#1087;&#1072;&#1087;&#1082;&#1072;/&#1041;&#1102;&#1076;&#1078;&#1077;&#1090;%20&#1085;&#1072;%202006%20&#1075;.%20(&#1089;%20&#1080;&#1079;&#1084;.)/&#1055;&#1083;&#1072;&#1085;&#1099;%20&#1085;&#1072;%202006%20&#1075;._&#1080;&#1079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тепло"/>
      <sheetName val="вода"/>
      <sheetName val="стоки"/>
      <sheetName val="эл. эн."/>
      <sheetName val="реализация"/>
      <sheetName val="осн. реализ."/>
      <sheetName val="проч. реал."/>
      <sheetName val="реагенты"/>
      <sheetName val="охрана труда"/>
      <sheetName val="уголь"/>
      <sheetName val="ГСМ заявка"/>
      <sheetName val="ГСМ расчет"/>
      <sheetName val="ФОТ"/>
      <sheetName val="ремонты"/>
      <sheetName val="амортиз."/>
      <sheetName val="аренда"/>
      <sheetName val="услуги"/>
      <sheetName val="налог на имущ."/>
      <sheetName val="налог на воду"/>
      <sheetName val="загр. окр. ср."/>
      <sheetName val="трансп. налог"/>
      <sheetName val="соц. разв."/>
      <sheetName val="пр. произв. разв."/>
      <sheetName val="Пр.опер. и внер. д-ы и р-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E9">
            <v>326.7</v>
          </cell>
          <cell r="H9">
            <v>598.94999999999993</v>
          </cell>
          <cell r="K9">
            <v>13.068</v>
          </cell>
          <cell r="N9">
            <v>32.67</v>
          </cell>
          <cell r="Q9">
            <v>19.602</v>
          </cell>
          <cell r="T9">
            <v>163.35</v>
          </cell>
          <cell r="W9">
            <v>490.05</v>
          </cell>
          <cell r="Z9">
            <v>217.79999999999998</v>
          </cell>
          <cell r="AC9">
            <v>326.7</v>
          </cell>
          <cell r="AF9">
            <v>326.7</v>
          </cell>
          <cell r="AI9">
            <v>65.34</v>
          </cell>
          <cell r="AL9">
            <v>76.23</v>
          </cell>
          <cell r="AO9">
            <v>435.59999999999997</v>
          </cell>
          <cell r="AR9">
            <v>108.89999999999999</v>
          </cell>
          <cell r="AU9">
            <v>490.05</v>
          </cell>
          <cell r="AX9">
            <v>108.89999999999999</v>
          </cell>
          <cell r="BA9">
            <v>5.4450000000000003</v>
          </cell>
          <cell r="BD9">
            <v>6.5339999999999998</v>
          </cell>
          <cell r="BG9">
            <v>9.2564999999999991</v>
          </cell>
        </row>
        <row r="10">
          <cell r="C10" t="str">
            <v>Профессия</v>
          </cell>
          <cell r="E10" t="str">
            <v>Норма</v>
          </cell>
          <cell r="H10" t="str">
            <v>Норма</v>
          </cell>
          <cell r="K10" t="str">
            <v>Норма</v>
          </cell>
          <cell r="N10" t="str">
            <v>Норма</v>
          </cell>
          <cell r="Q10" t="str">
            <v>Норма</v>
          </cell>
          <cell r="T10" t="str">
            <v>Норма</v>
          </cell>
          <cell r="W10" t="str">
            <v>Норма</v>
          </cell>
          <cell r="Z10" t="str">
            <v>Норма</v>
          </cell>
          <cell r="AC10" t="str">
            <v>Норма</v>
          </cell>
          <cell r="AF10" t="str">
            <v>Норма</v>
          </cell>
          <cell r="AI10" t="str">
            <v>Норма</v>
          </cell>
          <cell r="AL10" t="str">
            <v>Норма</v>
          </cell>
          <cell r="AO10" t="str">
            <v>Норма</v>
          </cell>
          <cell r="AR10" t="str">
            <v>Норма</v>
          </cell>
          <cell r="AU10" t="str">
            <v>Норма</v>
          </cell>
          <cell r="AX10" t="str">
            <v>Норма</v>
          </cell>
          <cell r="BA10" t="str">
            <v>Норма</v>
          </cell>
          <cell r="BD10" t="str">
            <v>Норма</v>
          </cell>
          <cell r="BG10" t="str">
            <v>Норма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2">
          <cell r="A12">
            <v>0</v>
          </cell>
          <cell r="B12" t="str">
            <v>№</v>
          </cell>
          <cell r="C12" t="str">
            <v xml:space="preserve">Наименование </v>
          </cell>
          <cell r="E12" t="str">
            <v>Кол-во,</v>
          </cell>
          <cell r="F12" t="str">
            <v>№ договора</v>
          </cell>
          <cell r="G12" t="str">
            <v>Стоимость без</v>
          </cell>
          <cell r="H12" t="str">
            <v>Поставка</v>
          </cell>
          <cell r="K12" t="str">
            <v>I кв</v>
          </cell>
          <cell r="L12" t="str">
            <v>II кв</v>
          </cell>
          <cell r="M12" t="str">
            <v>III кв</v>
          </cell>
          <cell r="N12" t="str">
            <v>IV кв</v>
          </cell>
          <cell r="O12" t="str">
            <v>2006 г.</v>
          </cell>
        </row>
        <row r="13">
          <cell r="B13" t="str">
            <v>п/п</v>
          </cell>
          <cell r="C13" t="str">
            <v>объекта</v>
          </cell>
          <cell r="D13" t="str">
            <v>Назначение</v>
          </cell>
          <cell r="E13" t="str">
            <v>шт.</v>
          </cell>
          <cell r="F13" t="str">
            <v>поставки,</v>
          </cell>
          <cell r="G13" t="str">
            <v>НДС, тыс.руб.</v>
          </cell>
          <cell r="H13" t="str">
            <v>оборудования,</v>
          </cell>
          <cell r="K13">
            <v>455.7</v>
          </cell>
          <cell r="L13">
            <v>552.05500000000006</v>
          </cell>
          <cell r="M13">
            <v>552.05500000000006</v>
          </cell>
          <cell r="O13">
            <v>1559.8100000000002</v>
          </cell>
        </row>
        <row r="14">
          <cell r="F14" t="str">
            <v>исполнитель</v>
          </cell>
          <cell r="H14" t="str">
            <v>квартал</v>
          </cell>
          <cell r="K14">
            <v>537.726</v>
          </cell>
          <cell r="L14">
            <v>651.42490000000009</v>
          </cell>
          <cell r="M14">
            <v>651.42490000000009</v>
          </cell>
          <cell r="N14">
            <v>0</v>
          </cell>
          <cell r="O14">
            <v>1840.5758000000001</v>
          </cell>
        </row>
      </sheetData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или"/>
      <sheetName val="Сравнение с полугодием"/>
      <sheetName val="тн"/>
      <sheetName val="Проч_продукция (с годом) "/>
      <sheetName val="доля"/>
      <sheetName val="план_проф (ст)"/>
      <sheetName val="Номенклатура"/>
      <sheetName val="Предприятие"/>
    </sheetNames>
    <sheetDataSet>
      <sheetData sheetId="0" refreshError="1">
        <row r="1">
          <cell r="W1">
            <v>31.65</v>
          </cell>
        </row>
        <row r="7">
          <cell r="E7">
            <v>10748207.855343033</v>
          </cell>
          <cell r="G7">
            <v>12118958.162374565</v>
          </cell>
        </row>
        <row r="29">
          <cell r="C29">
            <v>1360121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infl_rates"/>
      <sheetName val="Сводная по цехам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Balance Sheet"/>
      <sheetName val="Факт_2006_месяц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Июль"/>
      <sheetName val="base"/>
      <sheetName val="for ПрИЗ"/>
    </sheetNames>
    <sheetDataSet>
      <sheetData sheetId="0" refreshError="1">
        <row r="2991">
          <cell r="G2991">
            <v>210047.25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  <sheetName val="16пКГМК(по оплате)"/>
      <sheetName val="план"/>
      <sheetName val="План_прв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или"/>
      <sheetName val="Сравнение с полугодием"/>
      <sheetName val="тн"/>
      <sheetName val="Проч_продукция (с годом) "/>
      <sheetName val="доля"/>
      <sheetName val="план_проф (ст)"/>
      <sheetName val="Р_Продажи"/>
      <sheetName val="Аноды"/>
      <sheetName val="CPI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2013"/>
      <sheetName val="объемы"/>
      <sheetName val="потери"/>
      <sheetName val="численность"/>
      <sheetName val="ФОТ + АУП 2013"/>
      <sheetName val="РФП вода"/>
      <sheetName val="РФП стоки"/>
      <sheetName val="РФП привозная"/>
      <sheetName val="электроэнергия ВС"/>
      <sheetName val="прочие затраты ВС"/>
      <sheetName val="прочие затраты ВО"/>
      <sheetName val="фст"/>
      <sheetName val="тарифы для абалаково"/>
      <sheetName val="ПП 2013"/>
      <sheetName val="ПП 2012"/>
      <sheetName val="ФОТ + АУП"/>
      <sheetName val="ГСМ ВО"/>
      <sheetName val="протокол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22">
          <cell r="AG122">
            <v>1</v>
          </cell>
        </row>
        <row r="123">
          <cell r="AG123">
            <v>2</v>
          </cell>
        </row>
        <row r="124">
          <cell r="AG124">
            <v>3</v>
          </cell>
        </row>
        <row r="125">
          <cell r="AG125">
            <v>4</v>
          </cell>
        </row>
        <row r="126">
          <cell r="AG126">
            <v>5</v>
          </cell>
        </row>
        <row r="127">
          <cell r="AG127">
            <v>6</v>
          </cell>
        </row>
        <row r="128">
          <cell r="AG128">
            <v>7</v>
          </cell>
        </row>
        <row r="129">
          <cell r="AG129">
            <v>8</v>
          </cell>
        </row>
        <row r="130">
          <cell r="AG130">
            <v>9</v>
          </cell>
        </row>
        <row r="131">
          <cell r="AG131">
            <v>10</v>
          </cell>
        </row>
        <row r="132">
          <cell r="AG132">
            <v>11</v>
          </cell>
        </row>
        <row r="133">
          <cell r="AG133">
            <v>12</v>
          </cell>
        </row>
        <row r="134">
          <cell r="AG134">
            <v>13</v>
          </cell>
        </row>
        <row r="135">
          <cell r="AG135">
            <v>14</v>
          </cell>
        </row>
        <row r="136">
          <cell r="AG136">
            <v>15</v>
          </cell>
        </row>
        <row r="137">
          <cell r="AG137">
            <v>16</v>
          </cell>
        </row>
        <row r="138">
          <cell r="AG138">
            <v>17</v>
          </cell>
        </row>
        <row r="139">
          <cell r="AG139">
            <v>18</v>
          </cell>
        </row>
      </sheetData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2004"/>
      <sheetName val="прочие"/>
      <sheetName val="показат-ли"/>
      <sheetName val="Отчет"/>
      <sheetName val="отчетГод"/>
      <sheetName val="отч_кварт"/>
    </sheetNames>
    <sheetDataSet>
      <sheetData sheetId="0"/>
      <sheetData sheetId="1">
        <row r="4">
          <cell r="A4">
            <v>1</v>
          </cell>
          <cell r="B4">
            <v>2</v>
          </cell>
          <cell r="C4">
            <v>3</v>
          </cell>
          <cell r="D4">
            <v>11</v>
          </cell>
          <cell r="E4">
            <v>12</v>
          </cell>
          <cell r="F4">
            <v>13</v>
          </cell>
          <cell r="G4">
            <v>14</v>
          </cell>
          <cell r="H4">
            <v>15</v>
          </cell>
          <cell r="I4">
            <v>16</v>
          </cell>
          <cell r="J4">
            <v>17</v>
          </cell>
          <cell r="K4">
            <v>18</v>
          </cell>
          <cell r="L4">
            <v>19</v>
          </cell>
          <cell r="M4">
            <v>20</v>
          </cell>
          <cell r="N4">
            <v>21</v>
          </cell>
          <cell r="O4">
            <v>22</v>
          </cell>
          <cell r="P4">
            <v>23</v>
          </cell>
          <cell r="Q4">
            <v>24</v>
          </cell>
          <cell r="R4">
            <v>25</v>
          </cell>
          <cell r="S4">
            <v>26</v>
          </cell>
          <cell r="T4">
            <v>27</v>
          </cell>
          <cell r="U4">
            <v>28</v>
          </cell>
          <cell r="V4">
            <v>29</v>
          </cell>
          <cell r="W4">
            <v>30</v>
          </cell>
          <cell r="X4">
            <v>31</v>
          </cell>
          <cell r="Y4">
            <v>32</v>
          </cell>
          <cell r="Z4">
            <v>33</v>
          </cell>
          <cell r="AA4">
            <v>34</v>
          </cell>
          <cell r="AB4">
            <v>35</v>
          </cell>
          <cell r="AC4">
            <v>36</v>
          </cell>
          <cell r="AD4">
            <v>37</v>
          </cell>
          <cell r="AE4">
            <v>38</v>
          </cell>
          <cell r="AF4">
            <v>39</v>
          </cell>
          <cell r="AG4">
            <v>40</v>
          </cell>
          <cell r="AH4">
            <v>41</v>
          </cell>
          <cell r="AI4">
            <v>42</v>
          </cell>
          <cell r="AJ4">
            <v>43</v>
          </cell>
          <cell r="AK4">
            <v>44</v>
          </cell>
          <cell r="AL4">
            <v>45</v>
          </cell>
          <cell r="AM4">
            <v>46</v>
          </cell>
          <cell r="AN4">
            <v>47</v>
          </cell>
          <cell r="AO4">
            <v>48</v>
          </cell>
          <cell r="AP4">
            <v>49</v>
          </cell>
          <cell r="AQ4">
            <v>50</v>
          </cell>
          <cell r="AR4">
            <v>51</v>
          </cell>
          <cell r="AS4">
            <v>52</v>
          </cell>
          <cell r="AT4">
            <v>53</v>
          </cell>
          <cell r="AU4">
            <v>54</v>
          </cell>
          <cell r="AV4">
            <v>55</v>
          </cell>
          <cell r="AW4">
            <v>56</v>
          </cell>
          <cell r="AX4">
            <v>57</v>
          </cell>
          <cell r="AY4">
            <v>58</v>
          </cell>
          <cell r="AZ4">
            <v>59</v>
          </cell>
          <cell r="BA4">
            <v>60</v>
          </cell>
          <cell r="BB4">
            <v>61</v>
          </cell>
          <cell r="BC4">
            <v>62</v>
          </cell>
          <cell r="BD4">
            <v>63</v>
          </cell>
          <cell r="BE4">
            <v>64</v>
          </cell>
          <cell r="BF4">
            <v>65</v>
          </cell>
          <cell r="BG4">
            <v>66</v>
          </cell>
          <cell r="BH4">
            <v>67</v>
          </cell>
          <cell r="BI4">
            <v>68</v>
          </cell>
          <cell r="BJ4">
            <v>69</v>
          </cell>
          <cell r="BK4">
            <v>70</v>
          </cell>
          <cell r="BL4">
            <v>71</v>
          </cell>
          <cell r="BM4">
            <v>72</v>
          </cell>
          <cell r="BR4">
            <v>73</v>
          </cell>
          <cell r="BS4">
            <v>74</v>
          </cell>
          <cell r="BT4">
            <v>75</v>
          </cell>
          <cell r="BU4">
            <v>76</v>
          </cell>
          <cell r="BV4">
            <v>77</v>
          </cell>
          <cell r="BW4">
            <v>78</v>
          </cell>
          <cell r="BX4">
            <v>79</v>
          </cell>
          <cell r="BY4">
            <v>80</v>
          </cell>
          <cell r="BZ4">
            <v>81</v>
          </cell>
          <cell r="CA4">
            <v>82</v>
          </cell>
          <cell r="CB4">
            <v>83</v>
          </cell>
          <cell r="CC4">
            <v>84</v>
          </cell>
          <cell r="CD4">
            <v>85</v>
          </cell>
          <cell r="CE4">
            <v>86</v>
          </cell>
          <cell r="CF4">
            <v>87</v>
          </cell>
          <cell r="CG4">
            <v>88</v>
          </cell>
          <cell r="CH4">
            <v>89</v>
          </cell>
          <cell r="CI4">
            <v>90</v>
          </cell>
          <cell r="CJ4">
            <v>91</v>
          </cell>
          <cell r="CK4">
            <v>92</v>
          </cell>
          <cell r="CL4">
            <v>93</v>
          </cell>
          <cell r="CM4">
            <v>94</v>
          </cell>
          <cell r="CN4">
            <v>95</v>
          </cell>
          <cell r="CO4">
            <v>96</v>
          </cell>
          <cell r="CP4">
            <v>97</v>
          </cell>
          <cell r="CQ4">
            <v>98</v>
          </cell>
          <cell r="CR4">
            <v>99</v>
          </cell>
          <cell r="CS4">
            <v>100</v>
          </cell>
          <cell r="CT4">
            <v>101</v>
          </cell>
          <cell r="CU4">
            <v>102</v>
          </cell>
          <cell r="CV4">
            <v>103</v>
          </cell>
          <cell r="CW4">
            <v>104</v>
          </cell>
          <cell r="CX4">
            <v>105</v>
          </cell>
          <cell r="DC4">
            <v>106</v>
          </cell>
          <cell r="DD4">
            <v>107</v>
          </cell>
          <cell r="DE4">
            <v>108</v>
          </cell>
          <cell r="DF4">
            <v>109</v>
          </cell>
          <cell r="DG4">
            <v>110</v>
          </cell>
          <cell r="DH4">
            <v>111</v>
          </cell>
          <cell r="DI4">
            <v>112</v>
          </cell>
          <cell r="DJ4">
            <v>113</v>
          </cell>
          <cell r="DK4">
            <v>114</v>
          </cell>
          <cell r="DL4">
            <v>115</v>
          </cell>
          <cell r="DM4">
            <v>116</v>
          </cell>
          <cell r="DN4">
            <v>117</v>
          </cell>
          <cell r="DO4">
            <v>118</v>
          </cell>
          <cell r="DP4">
            <v>119</v>
          </cell>
          <cell r="DQ4">
            <v>120</v>
          </cell>
          <cell r="DR4">
            <v>121</v>
          </cell>
          <cell r="DS4">
            <v>122</v>
          </cell>
          <cell r="DT4">
            <v>123</v>
          </cell>
          <cell r="DU4">
            <v>124</v>
          </cell>
          <cell r="DV4">
            <v>125</v>
          </cell>
          <cell r="DW4">
            <v>126</v>
          </cell>
          <cell r="DX4">
            <v>127</v>
          </cell>
          <cell r="DY4">
            <v>128</v>
          </cell>
          <cell r="DZ4">
            <v>129</v>
          </cell>
          <cell r="EA4">
            <v>130</v>
          </cell>
          <cell r="EB4">
            <v>131</v>
          </cell>
          <cell r="EC4">
            <v>132</v>
          </cell>
          <cell r="ED4">
            <v>133</v>
          </cell>
          <cell r="EE4">
            <v>134</v>
          </cell>
          <cell r="EF4">
            <v>135</v>
          </cell>
          <cell r="EG4">
            <v>136</v>
          </cell>
          <cell r="EH4">
            <v>137</v>
          </cell>
          <cell r="EI4">
            <v>138</v>
          </cell>
          <cell r="EN4">
            <v>139</v>
          </cell>
          <cell r="EO4">
            <v>140</v>
          </cell>
          <cell r="EP4">
            <v>141</v>
          </cell>
          <cell r="EQ4">
            <v>142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база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Info"/>
      <sheetName val="Оп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Data USA Cdn_"/>
      <sheetName val="Data USA US_"/>
      <sheetName val="O_R"/>
      <sheetName val="Data USA Adj US$"/>
      <sheetName val="Inputs"/>
      <sheetName val="Цеховые"/>
      <sheetName val="Центральные"/>
      <sheetName val="Сталь"/>
      <sheetName val="2001"/>
      <sheetName val="Данные для расчета"/>
      <sheetName val="январь"/>
      <sheetName val="Data"/>
      <sheetName val="Факт_2007_месяц"/>
      <sheetName val="бюджет"/>
      <sheetName val="отчет"/>
      <sheetName val="MEF 2004"/>
      <sheetName val="R1"/>
      <sheetName val="NEWSTOCK"/>
      <sheetName val="3-01"/>
      <sheetName val="19 CAPEX"/>
      <sheetName val="П ПП_МП"/>
      <sheetName val="Цены СНГ"/>
      <sheetName val="NTMK sales FRT"/>
      <sheetName val="оборудование"/>
      <sheetName val="ФБР"/>
    </sheetNames>
    <sheetDataSet>
      <sheetData sheetId="0" refreshError="1"/>
      <sheetData sheetId="1" refreshError="1"/>
      <sheetData sheetId="2" refreshError="1">
        <row r="1">
          <cell r="C1">
            <v>35400</v>
          </cell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4" refreshError="1"/>
      <sheetData sheetId="5" refreshError="1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D1">
            <v>36708</v>
          </cell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тверждено в тарифе"/>
      <sheetName val="Факт"/>
      <sheetName val="План"/>
      <sheetName val="Коментарии"/>
      <sheetName val="Проверка"/>
      <sheetName val="modUpdTemplMain"/>
      <sheetName val="modProv"/>
      <sheetName val="modChange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Info"/>
      <sheetName val="modServiceModule"/>
      <sheetName val="TEHSHEET"/>
      <sheetName val="SHEETADDRANGE"/>
      <sheetName val="modDblClick"/>
      <sheetName val="modfrmDateChoose"/>
      <sheetName val="modAddHyp"/>
      <sheetName val="modCheckR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F7">
            <v>2012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  <sheetName val="по цехам"/>
      <sheetName val="s"/>
      <sheetName val="кварталы"/>
      <sheetName val="полугодие"/>
      <sheetName val="Вып.П.П."/>
      <sheetName val="База"/>
    </sheetNames>
    <sheetDataSet>
      <sheetData sheetId="0" refreshError="1">
        <row r="1"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производство"/>
      <sheetName val="Summary"/>
      <sheetName val="Справочники"/>
      <sheetName val="КлассНТМК"/>
      <sheetName val="Заголовок"/>
      <sheetName val="Расчет сырья"/>
      <sheetName val="бюджет"/>
      <sheetName val="отчет"/>
      <sheetName val="ф сплавы"/>
      <sheetName val="_ССЫЛКА"/>
      <sheetName val="F2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/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/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/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/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/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/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/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/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/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/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/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Ш-ФЛО"/>
      <sheetName val="План"/>
      <sheetName val="Отчет"/>
      <sheetName val="Титул_OPTIMAL"/>
      <sheetName val="ремонты УМиТ"/>
      <sheetName val="ГСМ"/>
      <sheetName val="автотранспорт"/>
      <sheetName val="ФОТ"/>
      <sheetName val="охрана труда"/>
      <sheetName val="Реактивы"/>
      <sheetName val="сырье"/>
      <sheetName val="опер. дох. и расх."/>
      <sheetName val="прочие"/>
      <sheetName val="плата за воду"/>
      <sheetName val="загр. окруж. среды"/>
      <sheetName val="услуги"/>
      <sheetName val="Распр. общехоз."/>
      <sheetName val="Распр. УТВ"/>
      <sheetName val="соц. разв."/>
      <sheetName val="прогр. произв. разв."/>
    </sheetNames>
    <sheetDataSet>
      <sheetData sheetId="0"/>
      <sheetData sheetId="1"/>
      <sheetData sheetId="2" refreshError="1"/>
      <sheetData sheetId="3" refreshError="1">
        <row r="8">
          <cell r="A8" t="str">
            <v>№ п/п</v>
          </cell>
          <cell r="B8" t="str">
            <v>Наименование</v>
          </cell>
          <cell r="C8" t="str">
            <v>План на 2006 год</v>
          </cell>
          <cell r="D8" t="str">
            <v>В том числе</v>
          </cell>
          <cell r="I8" t="str">
            <v>по кварталам</v>
          </cell>
        </row>
        <row r="9">
          <cell r="I9" t="str">
            <v>I</v>
          </cell>
          <cell r="O9" t="str">
            <v>II</v>
          </cell>
          <cell r="U9" t="str">
            <v>III</v>
          </cell>
          <cell r="AA9" t="str">
            <v>IV</v>
          </cell>
        </row>
        <row r="10">
          <cell r="D10" t="str">
            <v>Покупные материалы</v>
          </cell>
          <cell r="F10" t="str">
            <v>Ст-ть работ, вып-х собств силами</v>
          </cell>
          <cell r="G10" t="str">
            <v>Ст-ть работ, вып-х подр-ми орг-ми</v>
          </cell>
          <cell r="H10" t="str">
            <v>Прочие расходы</v>
          </cell>
          <cell r="I10" t="str">
            <v>Покупные материалы</v>
          </cell>
          <cell r="K10" t="str">
            <v>Ст-ть работ, вып-х собств. силами</v>
          </cell>
          <cell r="L10" t="str">
            <v>Ст-ть работ, вып-х подр-ми орг-ми</v>
          </cell>
          <cell r="M10" t="str">
            <v xml:space="preserve">Прочие </v>
          </cell>
          <cell r="N10" t="str">
            <v>Всего</v>
          </cell>
          <cell r="O10" t="str">
            <v>Покупные материалы</v>
          </cell>
          <cell r="Q10" t="str">
            <v>Ст-ть работ, вып-х собств. силами</v>
          </cell>
          <cell r="R10" t="str">
            <v>Ст-ть работ, вып-х подр-ми орг-ми</v>
          </cell>
          <cell r="S10" t="str">
            <v xml:space="preserve">Прочие </v>
          </cell>
          <cell r="T10" t="str">
            <v>Всего</v>
          </cell>
          <cell r="U10" t="str">
            <v>Покупные материалы</v>
          </cell>
          <cell r="W10" t="str">
            <v>Ст-ть работ, вып-х собств. силами</v>
          </cell>
          <cell r="X10" t="str">
            <v>Ст-ть работ, вып-х подр-ми орг-ми</v>
          </cell>
          <cell r="Y10" t="str">
            <v xml:space="preserve">Прочие </v>
          </cell>
          <cell r="Z10" t="str">
            <v>Всего</v>
          </cell>
          <cell r="AA10" t="str">
            <v>Покупные материалы</v>
          </cell>
          <cell r="AC10" t="str">
            <v>Ст-ть работ, вып-х собств. силами</v>
          </cell>
          <cell r="AD10" t="str">
            <v>Ст-ть работ, вып-х подр-ми орг-ми</v>
          </cell>
          <cell r="AE10" t="str">
            <v xml:space="preserve">Прочие </v>
          </cell>
          <cell r="AF10" t="str">
            <v>Всего</v>
          </cell>
        </row>
        <row r="11">
          <cell r="D11" t="str">
            <v>для работ, вып. подр. орг-ми</v>
          </cell>
          <cell r="E11" t="str">
            <v>для работ, вып. собств. силами</v>
          </cell>
          <cell r="I11" t="str">
            <v>для работ, вып. подр. орг-ми</v>
          </cell>
          <cell r="J11" t="str">
            <v>для работ, вып. собств. силами</v>
          </cell>
          <cell r="O11" t="str">
            <v>для работ, вып. подр. орг-ми</v>
          </cell>
          <cell r="P11" t="str">
            <v>для работ, вып. собств. силами</v>
          </cell>
          <cell r="U11" t="str">
            <v>для работ, вып. подр. орг-ми</v>
          </cell>
          <cell r="V11" t="str">
            <v>для работ, вып. собств. силами</v>
          </cell>
          <cell r="AA11" t="str">
            <v>для работ, вып. подр. орг-ми</v>
          </cell>
          <cell r="AB11" t="str">
            <v>для работ, вып. собств. силами</v>
          </cell>
        </row>
      </sheetData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. кальк. 2006"/>
      <sheetName val="Пл. кальк. I кв."/>
      <sheetName val="Пл. кальк. II кв."/>
      <sheetName val="Пл. кальк. III кв."/>
      <sheetName val="Пл. кальк. IV кв."/>
      <sheetName val="Пром. кот."/>
      <sheetName val="УТВ"/>
      <sheetName val="ВОС"/>
      <sheetName val="УОС"/>
      <sheetName val="УЖКХ"/>
      <sheetName val="УСП"/>
      <sheetName val="ХВО"/>
      <sheetName val="УМиТ"/>
      <sheetName val="Баня"/>
      <sheetName val="АУП"/>
      <sheetName val="П. С. Пром. кот."/>
      <sheetName val="П. С. УТВ"/>
      <sheetName val="П. С. ВОС"/>
      <sheetName val="П. С. УОС"/>
      <sheetName val="П. С. УСП"/>
      <sheetName val="П. С. ХВО"/>
      <sheetName val="П. С.УЖКХ"/>
      <sheetName val="П. С.УМиТ"/>
      <sheetName val="П. С.баня"/>
      <sheetName val="П. С. АУП"/>
      <sheetName val="Планы на 2006 г._изм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SheetLayoutView="100" workbookViewId="0">
      <pane xSplit="3" ySplit="10" topLeftCell="D11" activePane="bottomRight" state="frozen"/>
      <selection activeCell="D36" sqref="D36"/>
      <selection pane="topRight" activeCell="D36" sqref="D36"/>
      <selection pane="bottomLeft" activeCell="D36" sqref="D36"/>
      <selection pane="bottomRight" activeCell="G15" sqref="G15"/>
    </sheetView>
  </sheetViews>
  <sheetFormatPr defaultColWidth="39.85546875" defaultRowHeight="15.75"/>
  <cols>
    <col min="1" max="1" width="7.28515625" style="15" customWidth="1"/>
    <col min="2" max="2" width="34.85546875" style="9" customWidth="1"/>
    <col min="3" max="5" width="14" style="9" customWidth="1"/>
    <col min="6" max="6" width="16.140625" style="9" customWidth="1"/>
    <col min="7" max="7" width="22.42578125" style="9" customWidth="1"/>
    <col min="8" max="8" width="40.85546875" style="9" customWidth="1"/>
    <col min="9" max="9" width="10.28515625" style="9" customWidth="1"/>
    <col min="10" max="10" width="11.85546875" style="9" customWidth="1"/>
    <col min="11" max="11" width="10.28515625" style="9" customWidth="1"/>
    <col min="12" max="16384" width="39.85546875" style="9"/>
  </cols>
  <sheetData>
    <row r="1" spans="1:12" ht="76.5" customHeight="1">
      <c r="A1" s="7"/>
      <c r="B1" s="8"/>
      <c r="E1" s="176" t="s">
        <v>188</v>
      </c>
      <c r="F1" s="176"/>
      <c r="G1" s="176"/>
    </row>
    <row r="2" spans="1:12" ht="21" customHeight="1">
      <c r="A2" s="7"/>
      <c r="B2" s="8"/>
      <c r="C2" s="10"/>
      <c r="D2" s="109"/>
      <c r="E2" s="109"/>
      <c r="F2" s="10"/>
      <c r="G2" s="10"/>
    </row>
    <row r="3" spans="1:12" ht="21" customHeight="1">
      <c r="A3" s="182" t="s">
        <v>18</v>
      </c>
      <c r="B3" s="182"/>
      <c r="C3" s="182"/>
      <c r="D3" s="182"/>
      <c r="E3" s="182"/>
      <c r="F3" s="182"/>
      <c r="G3" s="182"/>
    </row>
    <row r="4" spans="1:12" ht="19.5" customHeight="1">
      <c r="A4" s="183" t="s">
        <v>288</v>
      </c>
      <c r="B4" s="183"/>
      <c r="C4" s="183"/>
      <c r="D4" s="183"/>
      <c r="E4" s="183"/>
      <c r="F4" s="183"/>
      <c r="G4" s="183"/>
    </row>
    <row r="5" spans="1:12" ht="19.5" customHeight="1">
      <c r="A5" s="108"/>
      <c r="B5" s="184" t="s">
        <v>183</v>
      </c>
      <c r="C5" s="184"/>
      <c r="D5" s="184"/>
      <c r="E5" s="184"/>
      <c r="F5" s="184"/>
      <c r="G5" s="184"/>
    </row>
    <row r="6" spans="1:12" ht="15" customHeight="1">
      <c r="A6" s="12"/>
      <c r="B6" s="114"/>
      <c r="C6" s="114"/>
      <c r="D6" s="114"/>
      <c r="E6" s="114"/>
      <c r="F6" s="114"/>
      <c r="G6" s="114"/>
    </row>
    <row r="7" spans="1:12" ht="15.6" customHeight="1">
      <c r="A7" s="179" t="s">
        <v>19</v>
      </c>
      <c r="B7" s="178" t="s">
        <v>20</v>
      </c>
      <c r="C7" s="178" t="s">
        <v>21</v>
      </c>
      <c r="D7" s="185" t="s">
        <v>251</v>
      </c>
      <c r="E7" s="185" t="s">
        <v>252</v>
      </c>
      <c r="F7" s="178" t="s">
        <v>253</v>
      </c>
      <c r="G7" s="178"/>
    </row>
    <row r="8" spans="1:12" ht="18.600000000000001" customHeight="1">
      <c r="A8" s="179"/>
      <c r="B8" s="179"/>
      <c r="C8" s="179"/>
      <c r="D8" s="186"/>
      <c r="E8" s="186"/>
      <c r="F8" s="180" t="s">
        <v>179</v>
      </c>
      <c r="G8" s="180" t="s">
        <v>184</v>
      </c>
    </row>
    <row r="9" spans="1:12" ht="18.600000000000001" customHeight="1">
      <c r="A9" s="179"/>
      <c r="B9" s="179"/>
      <c r="C9" s="179"/>
      <c r="D9" s="178"/>
      <c r="E9" s="178"/>
      <c r="F9" s="181"/>
      <c r="G9" s="181"/>
    </row>
    <row r="10" spans="1:12">
      <c r="A10" s="52">
        <v>1</v>
      </c>
      <c r="B10" s="52">
        <v>2</v>
      </c>
      <c r="C10" s="52">
        <v>3</v>
      </c>
      <c r="D10" s="106">
        <f>C10+1</f>
        <v>4</v>
      </c>
      <c r="E10" s="112">
        <f t="shared" ref="E10:G10" si="0">D10+1</f>
        <v>5</v>
      </c>
      <c r="F10" s="112">
        <f t="shared" si="0"/>
        <v>6</v>
      </c>
      <c r="G10" s="112">
        <f t="shared" si="0"/>
        <v>7</v>
      </c>
    </row>
    <row r="11" spans="1:12" ht="31.5">
      <c r="A11" s="85" t="s">
        <v>128</v>
      </c>
      <c r="B11" s="120" t="s">
        <v>189</v>
      </c>
      <c r="C11" s="85" t="s">
        <v>23</v>
      </c>
      <c r="D11" s="106">
        <v>16.899999999999999</v>
      </c>
      <c r="E11" s="106">
        <v>16.899999999999999</v>
      </c>
      <c r="F11" s="60">
        <v>16.899999999999999</v>
      </c>
      <c r="G11" s="60">
        <v>16.899999999999999</v>
      </c>
      <c r="H11" s="55"/>
      <c r="I11" s="53"/>
      <c r="J11" s="53"/>
      <c r="K11" s="53"/>
      <c r="L11" s="56"/>
    </row>
    <row r="12" spans="1:12" s="94" customFormat="1" ht="33.75" customHeight="1">
      <c r="A12" s="72" t="s">
        <v>129</v>
      </c>
      <c r="B12" s="120" t="s">
        <v>190</v>
      </c>
      <c r="C12" s="72" t="s">
        <v>24</v>
      </c>
      <c r="D12" s="72">
        <v>1</v>
      </c>
      <c r="E12" s="72">
        <v>1</v>
      </c>
      <c r="F12" s="91">
        <v>1</v>
      </c>
      <c r="G12" s="91">
        <v>1</v>
      </c>
      <c r="H12" s="92"/>
      <c r="I12" s="92"/>
      <c r="J12" s="92"/>
      <c r="K12" s="93"/>
      <c r="L12" s="92"/>
    </row>
    <row r="13" spans="1:12" s="94" customFormat="1" ht="33.75" customHeight="1">
      <c r="A13" s="72" t="s">
        <v>194</v>
      </c>
      <c r="B13" s="120" t="s">
        <v>195</v>
      </c>
      <c r="C13" s="72" t="s">
        <v>24</v>
      </c>
      <c r="D13" s="72">
        <v>1</v>
      </c>
      <c r="E13" s="72">
        <v>1</v>
      </c>
      <c r="F13" s="91">
        <v>1</v>
      </c>
      <c r="G13" s="91">
        <v>1</v>
      </c>
      <c r="H13" s="92"/>
      <c r="I13" s="92"/>
      <c r="J13" s="92"/>
      <c r="K13" s="93"/>
      <c r="L13" s="92"/>
    </row>
    <row r="14" spans="1:12" s="94" customFormat="1" ht="31.5">
      <c r="A14" s="91" t="s">
        <v>130</v>
      </c>
      <c r="B14" s="121" t="s">
        <v>191</v>
      </c>
      <c r="C14" s="91" t="s">
        <v>148</v>
      </c>
      <c r="D14" s="162">
        <v>533.58000000000004</v>
      </c>
      <c r="E14" s="162">
        <v>431.47</v>
      </c>
      <c r="F14" s="162">
        <f>D14</f>
        <v>533.58000000000004</v>
      </c>
      <c r="G14" s="171">
        <v>423.83</v>
      </c>
      <c r="H14" s="92"/>
      <c r="I14" s="92"/>
      <c r="J14" s="92"/>
      <c r="K14" s="93"/>
      <c r="L14" s="92"/>
    </row>
    <row r="15" spans="1:12">
      <c r="A15" s="91" t="s">
        <v>149</v>
      </c>
      <c r="B15" s="122" t="s">
        <v>192</v>
      </c>
      <c r="C15" s="13" t="s">
        <v>25</v>
      </c>
      <c r="D15" s="13">
        <v>1150.7</v>
      </c>
      <c r="E15" s="13">
        <v>509.74</v>
      </c>
      <c r="F15" s="73">
        <f>D15</f>
        <v>1150.7</v>
      </c>
      <c r="G15" s="170">
        <v>669.11</v>
      </c>
      <c r="H15" s="177"/>
    </row>
    <row r="16" spans="1:12" ht="31.5">
      <c r="A16" s="91" t="s">
        <v>127</v>
      </c>
      <c r="B16" s="121" t="s">
        <v>193</v>
      </c>
      <c r="C16" s="38" t="s">
        <v>150</v>
      </c>
      <c r="D16" s="13"/>
      <c r="E16" s="13"/>
      <c r="F16" s="73"/>
      <c r="G16" s="73"/>
      <c r="H16" s="177"/>
    </row>
    <row r="17" spans="1:7">
      <c r="A17" s="58" t="s">
        <v>196</v>
      </c>
      <c r="B17" s="96" t="s">
        <v>284</v>
      </c>
      <c r="C17" s="38" t="s">
        <v>150</v>
      </c>
      <c r="D17" s="38">
        <v>0.31790000000000002</v>
      </c>
      <c r="E17" s="89">
        <v>0.32</v>
      </c>
      <c r="F17" s="159">
        <f>E17</f>
        <v>0.32</v>
      </c>
      <c r="G17" s="159">
        <f>F17</f>
        <v>0.32</v>
      </c>
    </row>
    <row r="18" spans="1:7">
      <c r="A18" s="85"/>
      <c r="B18" s="87" t="s">
        <v>285</v>
      </c>
      <c r="C18" s="38" t="s">
        <v>150</v>
      </c>
      <c r="D18" s="59">
        <v>2.9399999999999999E-2</v>
      </c>
      <c r="E18" s="160">
        <v>0.05</v>
      </c>
      <c r="F18" s="161">
        <f>D18</f>
        <v>2.9399999999999999E-2</v>
      </c>
      <c r="G18" s="161">
        <f>F18</f>
        <v>2.9399999999999999E-2</v>
      </c>
    </row>
    <row r="19" spans="1:7">
      <c r="A19" s="85"/>
      <c r="B19" s="87" t="s">
        <v>286</v>
      </c>
      <c r="C19" s="14" t="s">
        <v>150</v>
      </c>
      <c r="D19" s="14">
        <v>3.3961999999999999</v>
      </c>
      <c r="E19" s="14"/>
      <c r="F19" s="88">
        <v>3.3961999999999999</v>
      </c>
      <c r="G19" s="88">
        <v>3.3961999999999999</v>
      </c>
    </row>
    <row r="20" spans="1:7">
      <c r="A20" s="85"/>
      <c r="B20" s="87"/>
      <c r="C20" s="14"/>
      <c r="D20" s="14"/>
      <c r="E20" s="14"/>
      <c r="F20" s="88"/>
      <c r="G20" s="88"/>
    </row>
    <row r="21" spans="1:7">
      <c r="A21" s="85"/>
      <c r="B21" s="87"/>
      <c r="C21" s="14"/>
      <c r="D21" s="14"/>
      <c r="E21" s="14"/>
      <c r="F21" s="89"/>
      <c r="G21" s="89"/>
    </row>
    <row r="22" spans="1:7">
      <c r="B22" s="97"/>
    </row>
    <row r="23" spans="1:7">
      <c r="B23" s="172" t="s">
        <v>298</v>
      </c>
      <c r="D23" s="175" t="s">
        <v>296</v>
      </c>
      <c r="E23" s="175"/>
    </row>
    <row r="25" spans="1:7">
      <c r="B25" s="9" t="s">
        <v>299</v>
      </c>
      <c r="D25" s="175" t="s">
        <v>300</v>
      </c>
      <c r="E25" s="175"/>
    </row>
  </sheetData>
  <mergeCells count="15">
    <mergeCell ref="A7:A9"/>
    <mergeCell ref="B7:B9"/>
    <mergeCell ref="C7:C9"/>
    <mergeCell ref="F8:F9"/>
    <mergeCell ref="G8:G9"/>
    <mergeCell ref="D7:D9"/>
    <mergeCell ref="E7:E9"/>
    <mergeCell ref="D23:E23"/>
    <mergeCell ref="D25:E25"/>
    <mergeCell ref="E1:G1"/>
    <mergeCell ref="H15:H16"/>
    <mergeCell ref="F7:G7"/>
    <mergeCell ref="A3:G3"/>
    <mergeCell ref="A4:G4"/>
    <mergeCell ref="B5:G5"/>
  </mergeCells>
  <pageMargins left="1.1811023622047245" right="0.59055118110236227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topLeftCell="A10" zoomScaleNormal="100" zoomScaleSheetLayoutView="100" workbookViewId="0">
      <selection activeCell="E20" sqref="E20"/>
    </sheetView>
  </sheetViews>
  <sheetFormatPr defaultColWidth="39.85546875" defaultRowHeight="15.75"/>
  <cols>
    <col min="1" max="1" width="8.85546875" style="127" customWidth="1"/>
    <col min="2" max="2" width="41.42578125" style="125" customWidth="1"/>
    <col min="3" max="3" width="12.85546875" style="125" customWidth="1"/>
    <col min="4" max="5" width="14.28515625" style="125" customWidth="1"/>
    <col min="6" max="16384" width="39.85546875" style="125"/>
  </cols>
  <sheetData>
    <row r="1" spans="1:7" ht="73.5" customHeight="1">
      <c r="A1" s="123"/>
      <c r="B1" s="124"/>
      <c r="D1" s="176" t="s">
        <v>220</v>
      </c>
      <c r="E1" s="176"/>
      <c r="F1" s="9"/>
      <c r="G1" s="9"/>
    </row>
    <row r="2" spans="1:7" ht="22.5" customHeight="1">
      <c r="A2" s="123"/>
      <c r="B2" s="124"/>
      <c r="C2" s="126"/>
      <c r="D2" s="126"/>
      <c r="E2" s="126"/>
    </row>
    <row r="3" spans="1:7" ht="66.75" customHeight="1">
      <c r="A3" s="191" t="s">
        <v>197</v>
      </c>
      <c r="B3" s="191"/>
      <c r="C3" s="191"/>
      <c r="D3" s="191"/>
      <c r="E3" s="191"/>
    </row>
    <row r="4" spans="1:7" ht="36.75" customHeight="1">
      <c r="A4" s="192" t="s">
        <v>289</v>
      </c>
      <c r="B4" s="192"/>
      <c r="C4" s="192"/>
      <c r="D4" s="192"/>
      <c r="E4" s="192"/>
    </row>
    <row r="5" spans="1:7">
      <c r="A5" s="64"/>
      <c r="B5" s="187" t="s">
        <v>183</v>
      </c>
      <c r="C5" s="187"/>
      <c r="D5" s="187"/>
      <c r="E5" s="187"/>
    </row>
    <row r="6" spans="1:7" ht="15.6" customHeight="1">
      <c r="A6" s="193" t="s">
        <v>19</v>
      </c>
      <c r="B6" s="193" t="s">
        <v>20</v>
      </c>
      <c r="C6" s="193" t="s">
        <v>21</v>
      </c>
      <c r="D6" s="188" t="s">
        <v>101</v>
      </c>
      <c r="E6" s="189"/>
    </row>
    <row r="7" spans="1:7" ht="18.600000000000001" customHeight="1">
      <c r="A7" s="194"/>
      <c r="B7" s="194"/>
      <c r="C7" s="194"/>
      <c r="D7" s="113" t="s">
        <v>185</v>
      </c>
      <c r="E7" s="113" t="s">
        <v>221</v>
      </c>
    </row>
    <row r="8" spans="1:7">
      <c r="A8" s="128">
        <v>1</v>
      </c>
      <c r="B8" s="128">
        <v>2</v>
      </c>
      <c r="C8" s="128">
        <v>3</v>
      </c>
      <c r="D8" s="128">
        <v>4</v>
      </c>
      <c r="E8" s="128">
        <v>5</v>
      </c>
    </row>
    <row r="9" spans="1:7" ht="64.5" customHeight="1">
      <c r="A9" s="128">
        <v>1</v>
      </c>
      <c r="B9" s="122" t="s">
        <v>198</v>
      </c>
      <c r="C9" s="129"/>
      <c r="D9" s="128"/>
      <c r="E9" s="128"/>
    </row>
    <row r="10" spans="1:7" ht="36.75" customHeight="1">
      <c r="A10" s="130" t="s">
        <v>82</v>
      </c>
      <c r="B10" s="121" t="s">
        <v>199</v>
      </c>
      <c r="C10" s="129" t="s">
        <v>8</v>
      </c>
      <c r="D10" s="131"/>
      <c r="E10" s="131"/>
    </row>
    <row r="11" spans="1:7" ht="78.75">
      <c r="A11" s="132" t="s">
        <v>200</v>
      </c>
      <c r="B11" s="133" t="s">
        <v>201</v>
      </c>
      <c r="C11" s="132" t="s">
        <v>8</v>
      </c>
      <c r="D11" s="131">
        <v>0</v>
      </c>
      <c r="E11" s="131">
        <v>0</v>
      </c>
    </row>
    <row r="12" spans="1:7" ht="78.75">
      <c r="A12" s="132" t="s">
        <v>202</v>
      </c>
      <c r="B12" s="133" t="s">
        <v>203</v>
      </c>
      <c r="C12" s="132" t="s">
        <v>8</v>
      </c>
      <c r="D12" s="131">
        <v>0</v>
      </c>
      <c r="E12" s="131">
        <v>0</v>
      </c>
    </row>
    <row r="13" spans="1:7" ht="94.5">
      <c r="A13" s="132" t="s">
        <v>204</v>
      </c>
      <c r="B13" s="133" t="s">
        <v>205</v>
      </c>
      <c r="C13" s="132" t="s">
        <v>8</v>
      </c>
      <c r="D13" s="134">
        <v>58</v>
      </c>
      <c r="E13" s="134">
        <v>70</v>
      </c>
    </row>
    <row r="14" spans="1:7" ht="94.5">
      <c r="A14" s="132" t="s">
        <v>206</v>
      </c>
      <c r="B14" s="133" t="s">
        <v>207</v>
      </c>
      <c r="C14" s="132" t="s">
        <v>8</v>
      </c>
      <c r="D14" s="131">
        <v>0</v>
      </c>
      <c r="E14" s="131">
        <v>0</v>
      </c>
    </row>
    <row r="15" spans="1:7" ht="31.5">
      <c r="A15" s="135" t="s">
        <v>208</v>
      </c>
      <c r="B15" s="121" t="s">
        <v>209</v>
      </c>
      <c r="C15" s="129" t="s">
        <v>131</v>
      </c>
      <c r="D15" s="136">
        <v>0</v>
      </c>
      <c r="E15" s="136">
        <v>0</v>
      </c>
    </row>
    <row r="16" spans="1:7" ht="47.25">
      <c r="A16" s="129" t="s">
        <v>210</v>
      </c>
      <c r="B16" s="137" t="s">
        <v>211</v>
      </c>
      <c r="C16" s="129" t="s">
        <v>131</v>
      </c>
      <c r="D16" s="134">
        <v>0</v>
      </c>
      <c r="E16" s="134">
        <v>0.11</v>
      </c>
    </row>
    <row r="17" spans="1:11" ht="31.5">
      <c r="A17" s="135" t="s">
        <v>212</v>
      </c>
      <c r="B17" s="137" t="s">
        <v>132</v>
      </c>
      <c r="C17" s="129"/>
      <c r="D17" s="128"/>
      <c r="E17" s="128"/>
    </row>
    <row r="18" spans="1:11" ht="51" customHeight="1">
      <c r="A18" s="135" t="s">
        <v>213</v>
      </c>
      <c r="B18" s="121" t="s">
        <v>214</v>
      </c>
      <c r="C18" s="129"/>
      <c r="D18" s="138"/>
      <c r="E18" s="138"/>
    </row>
    <row r="19" spans="1:11" ht="52.5" customHeight="1">
      <c r="A19" s="135" t="s">
        <v>215</v>
      </c>
      <c r="B19" s="121" t="s">
        <v>216</v>
      </c>
      <c r="C19" s="129" t="s">
        <v>217</v>
      </c>
      <c r="D19" s="139">
        <f>1.901</f>
        <v>1.901</v>
      </c>
      <c r="E19" s="139">
        <v>0.95</v>
      </c>
    </row>
    <row r="20" spans="1:11" ht="63">
      <c r="A20" s="135" t="s">
        <v>218</v>
      </c>
      <c r="B20" s="121" t="s">
        <v>219</v>
      </c>
      <c r="C20" s="129" t="s">
        <v>217</v>
      </c>
      <c r="D20" s="140">
        <v>0.20399999999999999</v>
      </c>
      <c r="E20" s="139">
        <v>0.23</v>
      </c>
    </row>
    <row r="22" spans="1:11" ht="15" customHeight="1">
      <c r="A22" s="141"/>
      <c r="B22" s="190"/>
      <c r="C22" s="190"/>
      <c r="D22" s="190"/>
      <c r="E22" s="190"/>
      <c r="F22" s="115"/>
      <c r="G22" s="115"/>
      <c r="H22" s="115"/>
      <c r="I22" s="115"/>
      <c r="J22" s="115"/>
      <c r="K22" s="115"/>
    </row>
    <row r="23" spans="1:11">
      <c r="B23" s="172" t="s">
        <v>298</v>
      </c>
      <c r="C23" s="9"/>
      <c r="D23" s="175" t="s">
        <v>296</v>
      </c>
      <c r="E23" s="175"/>
    </row>
    <row r="24" spans="1:11">
      <c r="B24" s="9"/>
      <c r="C24" s="9"/>
      <c r="D24" s="9"/>
      <c r="E24" s="9"/>
    </row>
    <row r="25" spans="1:11">
      <c r="B25" s="9" t="s">
        <v>299</v>
      </c>
      <c r="C25" s="9"/>
      <c r="D25" s="175" t="s">
        <v>300</v>
      </c>
      <c r="E25" s="175"/>
    </row>
  </sheetData>
  <mergeCells count="11">
    <mergeCell ref="D23:E23"/>
    <mergeCell ref="D25:E25"/>
    <mergeCell ref="B5:E5"/>
    <mergeCell ref="D1:E1"/>
    <mergeCell ref="D6:E6"/>
    <mergeCell ref="B22:E22"/>
    <mergeCell ref="A3:E3"/>
    <mergeCell ref="A4:E4"/>
    <mergeCell ref="A6:A7"/>
    <mergeCell ref="B6:B7"/>
    <mergeCell ref="C6:C7"/>
  </mergeCells>
  <pageMargins left="1.1811023622047245" right="0.39370078740157483" top="0.78740157480314965" bottom="0.78740157480314965" header="0.31496062992125984" footer="0.31496062992125984"/>
  <pageSetup paperSize="9" scale="66" orientation="portrait" r:id="rId1"/>
  <colBreaks count="1" manualBreakCount="1">
    <brk id="8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2"/>
  <sheetViews>
    <sheetView view="pageBreakPreview" zoomScaleSheetLayoutView="100" workbookViewId="0">
      <selection activeCell="E16" sqref="E16"/>
    </sheetView>
  </sheetViews>
  <sheetFormatPr defaultColWidth="6.7109375" defaultRowHeight="15.75"/>
  <cols>
    <col min="1" max="1" width="6.7109375" style="1" customWidth="1"/>
    <col min="2" max="2" width="46.5703125" style="1" customWidth="1"/>
    <col min="3" max="4" width="16.5703125" style="1" customWidth="1"/>
    <col min="5" max="5" width="21" style="1" customWidth="1"/>
    <col min="6" max="251" width="6.7109375" style="1"/>
    <col min="252" max="252" width="6.7109375" style="1" customWidth="1"/>
    <col min="253" max="253" width="46.5703125" style="1" customWidth="1"/>
    <col min="254" max="254" width="16.5703125" style="1" customWidth="1"/>
    <col min="255" max="258" width="0" style="1" hidden="1" customWidth="1"/>
    <col min="259" max="259" width="15" style="1" customWidth="1"/>
    <col min="260" max="260" width="14.5703125" style="1" customWidth="1"/>
    <col min="261" max="261" width="14.85546875" style="1" customWidth="1"/>
    <col min="262" max="507" width="6.7109375" style="1"/>
    <col min="508" max="508" width="6.7109375" style="1" customWidth="1"/>
    <col min="509" max="509" width="46.5703125" style="1" customWidth="1"/>
    <col min="510" max="510" width="16.5703125" style="1" customWidth="1"/>
    <col min="511" max="514" width="0" style="1" hidden="1" customWidth="1"/>
    <col min="515" max="515" width="15" style="1" customWidth="1"/>
    <col min="516" max="516" width="14.5703125" style="1" customWidth="1"/>
    <col min="517" max="517" width="14.85546875" style="1" customWidth="1"/>
    <col min="518" max="763" width="6.7109375" style="1"/>
    <col min="764" max="764" width="6.7109375" style="1" customWidth="1"/>
    <col min="765" max="765" width="46.5703125" style="1" customWidth="1"/>
    <col min="766" max="766" width="16.5703125" style="1" customWidth="1"/>
    <col min="767" max="770" width="0" style="1" hidden="1" customWidth="1"/>
    <col min="771" max="771" width="15" style="1" customWidth="1"/>
    <col min="772" max="772" width="14.5703125" style="1" customWidth="1"/>
    <col min="773" max="773" width="14.85546875" style="1" customWidth="1"/>
    <col min="774" max="1019" width="6.7109375" style="1"/>
    <col min="1020" max="1020" width="6.7109375" style="1" customWidth="1"/>
    <col min="1021" max="1021" width="46.5703125" style="1" customWidth="1"/>
    <col min="1022" max="1022" width="16.5703125" style="1" customWidth="1"/>
    <col min="1023" max="1026" width="0" style="1" hidden="1" customWidth="1"/>
    <col min="1027" max="1027" width="15" style="1" customWidth="1"/>
    <col min="1028" max="1028" width="14.5703125" style="1" customWidth="1"/>
    <col min="1029" max="1029" width="14.85546875" style="1" customWidth="1"/>
    <col min="1030" max="1275" width="6.7109375" style="1"/>
    <col min="1276" max="1276" width="6.7109375" style="1" customWidth="1"/>
    <col min="1277" max="1277" width="46.5703125" style="1" customWidth="1"/>
    <col min="1278" max="1278" width="16.5703125" style="1" customWidth="1"/>
    <col min="1279" max="1282" width="0" style="1" hidden="1" customWidth="1"/>
    <col min="1283" max="1283" width="15" style="1" customWidth="1"/>
    <col min="1284" max="1284" width="14.5703125" style="1" customWidth="1"/>
    <col min="1285" max="1285" width="14.85546875" style="1" customWidth="1"/>
    <col min="1286" max="1531" width="6.7109375" style="1"/>
    <col min="1532" max="1532" width="6.7109375" style="1" customWidth="1"/>
    <col min="1533" max="1533" width="46.5703125" style="1" customWidth="1"/>
    <col min="1534" max="1534" width="16.5703125" style="1" customWidth="1"/>
    <col min="1535" max="1538" width="0" style="1" hidden="1" customWidth="1"/>
    <col min="1539" max="1539" width="15" style="1" customWidth="1"/>
    <col min="1540" max="1540" width="14.5703125" style="1" customWidth="1"/>
    <col min="1541" max="1541" width="14.85546875" style="1" customWidth="1"/>
    <col min="1542" max="1787" width="6.7109375" style="1"/>
    <col min="1788" max="1788" width="6.7109375" style="1" customWidth="1"/>
    <col min="1789" max="1789" width="46.5703125" style="1" customWidth="1"/>
    <col min="1790" max="1790" width="16.5703125" style="1" customWidth="1"/>
    <col min="1791" max="1794" width="0" style="1" hidden="1" customWidth="1"/>
    <col min="1795" max="1795" width="15" style="1" customWidth="1"/>
    <col min="1796" max="1796" width="14.5703125" style="1" customWidth="1"/>
    <col min="1797" max="1797" width="14.85546875" style="1" customWidth="1"/>
    <col min="1798" max="2043" width="6.7109375" style="1"/>
    <col min="2044" max="2044" width="6.7109375" style="1" customWidth="1"/>
    <col min="2045" max="2045" width="46.5703125" style="1" customWidth="1"/>
    <col min="2046" max="2046" width="16.5703125" style="1" customWidth="1"/>
    <col min="2047" max="2050" width="0" style="1" hidden="1" customWidth="1"/>
    <col min="2051" max="2051" width="15" style="1" customWidth="1"/>
    <col min="2052" max="2052" width="14.5703125" style="1" customWidth="1"/>
    <col min="2053" max="2053" width="14.85546875" style="1" customWidth="1"/>
    <col min="2054" max="2299" width="6.7109375" style="1"/>
    <col min="2300" max="2300" width="6.7109375" style="1" customWidth="1"/>
    <col min="2301" max="2301" width="46.5703125" style="1" customWidth="1"/>
    <col min="2302" max="2302" width="16.5703125" style="1" customWidth="1"/>
    <col min="2303" max="2306" width="0" style="1" hidden="1" customWidth="1"/>
    <col min="2307" max="2307" width="15" style="1" customWidth="1"/>
    <col min="2308" max="2308" width="14.5703125" style="1" customWidth="1"/>
    <col min="2309" max="2309" width="14.85546875" style="1" customWidth="1"/>
    <col min="2310" max="2555" width="6.7109375" style="1"/>
    <col min="2556" max="2556" width="6.7109375" style="1" customWidth="1"/>
    <col min="2557" max="2557" width="46.5703125" style="1" customWidth="1"/>
    <col min="2558" max="2558" width="16.5703125" style="1" customWidth="1"/>
    <col min="2559" max="2562" width="0" style="1" hidden="1" customWidth="1"/>
    <col min="2563" max="2563" width="15" style="1" customWidth="1"/>
    <col min="2564" max="2564" width="14.5703125" style="1" customWidth="1"/>
    <col min="2565" max="2565" width="14.85546875" style="1" customWidth="1"/>
    <col min="2566" max="2811" width="6.7109375" style="1"/>
    <col min="2812" max="2812" width="6.7109375" style="1" customWidth="1"/>
    <col min="2813" max="2813" width="46.5703125" style="1" customWidth="1"/>
    <col min="2814" max="2814" width="16.5703125" style="1" customWidth="1"/>
    <col min="2815" max="2818" width="0" style="1" hidden="1" customWidth="1"/>
    <col min="2819" max="2819" width="15" style="1" customWidth="1"/>
    <col min="2820" max="2820" width="14.5703125" style="1" customWidth="1"/>
    <col min="2821" max="2821" width="14.85546875" style="1" customWidth="1"/>
    <col min="2822" max="3067" width="6.7109375" style="1"/>
    <col min="3068" max="3068" width="6.7109375" style="1" customWidth="1"/>
    <col min="3069" max="3069" width="46.5703125" style="1" customWidth="1"/>
    <col min="3070" max="3070" width="16.5703125" style="1" customWidth="1"/>
    <col min="3071" max="3074" width="0" style="1" hidden="1" customWidth="1"/>
    <col min="3075" max="3075" width="15" style="1" customWidth="1"/>
    <col min="3076" max="3076" width="14.5703125" style="1" customWidth="1"/>
    <col min="3077" max="3077" width="14.85546875" style="1" customWidth="1"/>
    <col min="3078" max="3323" width="6.7109375" style="1"/>
    <col min="3324" max="3324" width="6.7109375" style="1" customWidth="1"/>
    <col min="3325" max="3325" width="46.5703125" style="1" customWidth="1"/>
    <col min="3326" max="3326" width="16.5703125" style="1" customWidth="1"/>
    <col min="3327" max="3330" width="0" style="1" hidden="1" customWidth="1"/>
    <col min="3331" max="3331" width="15" style="1" customWidth="1"/>
    <col min="3332" max="3332" width="14.5703125" style="1" customWidth="1"/>
    <col min="3333" max="3333" width="14.85546875" style="1" customWidth="1"/>
    <col min="3334" max="3579" width="6.7109375" style="1"/>
    <col min="3580" max="3580" width="6.7109375" style="1" customWidth="1"/>
    <col min="3581" max="3581" width="46.5703125" style="1" customWidth="1"/>
    <col min="3582" max="3582" width="16.5703125" style="1" customWidth="1"/>
    <col min="3583" max="3586" width="0" style="1" hidden="1" customWidth="1"/>
    <col min="3587" max="3587" width="15" style="1" customWidth="1"/>
    <col min="3588" max="3588" width="14.5703125" style="1" customWidth="1"/>
    <col min="3589" max="3589" width="14.85546875" style="1" customWidth="1"/>
    <col min="3590" max="3835" width="6.7109375" style="1"/>
    <col min="3836" max="3836" width="6.7109375" style="1" customWidth="1"/>
    <col min="3837" max="3837" width="46.5703125" style="1" customWidth="1"/>
    <col min="3838" max="3838" width="16.5703125" style="1" customWidth="1"/>
    <col min="3839" max="3842" width="0" style="1" hidden="1" customWidth="1"/>
    <col min="3843" max="3843" width="15" style="1" customWidth="1"/>
    <col min="3844" max="3844" width="14.5703125" style="1" customWidth="1"/>
    <col min="3845" max="3845" width="14.85546875" style="1" customWidth="1"/>
    <col min="3846" max="4091" width="6.7109375" style="1"/>
    <col min="4092" max="4092" width="6.7109375" style="1" customWidth="1"/>
    <col min="4093" max="4093" width="46.5703125" style="1" customWidth="1"/>
    <col min="4094" max="4094" width="16.5703125" style="1" customWidth="1"/>
    <col min="4095" max="4098" width="0" style="1" hidden="1" customWidth="1"/>
    <col min="4099" max="4099" width="15" style="1" customWidth="1"/>
    <col min="4100" max="4100" width="14.5703125" style="1" customWidth="1"/>
    <col min="4101" max="4101" width="14.85546875" style="1" customWidth="1"/>
    <col min="4102" max="4347" width="6.7109375" style="1"/>
    <col min="4348" max="4348" width="6.7109375" style="1" customWidth="1"/>
    <col min="4349" max="4349" width="46.5703125" style="1" customWidth="1"/>
    <col min="4350" max="4350" width="16.5703125" style="1" customWidth="1"/>
    <col min="4351" max="4354" width="0" style="1" hidden="1" customWidth="1"/>
    <col min="4355" max="4355" width="15" style="1" customWidth="1"/>
    <col min="4356" max="4356" width="14.5703125" style="1" customWidth="1"/>
    <col min="4357" max="4357" width="14.85546875" style="1" customWidth="1"/>
    <col min="4358" max="4603" width="6.7109375" style="1"/>
    <col min="4604" max="4604" width="6.7109375" style="1" customWidth="1"/>
    <col min="4605" max="4605" width="46.5703125" style="1" customWidth="1"/>
    <col min="4606" max="4606" width="16.5703125" style="1" customWidth="1"/>
    <col min="4607" max="4610" width="0" style="1" hidden="1" customWidth="1"/>
    <col min="4611" max="4611" width="15" style="1" customWidth="1"/>
    <col min="4612" max="4612" width="14.5703125" style="1" customWidth="1"/>
    <col min="4613" max="4613" width="14.85546875" style="1" customWidth="1"/>
    <col min="4614" max="4859" width="6.7109375" style="1"/>
    <col min="4860" max="4860" width="6.7109375" style="1" customWidth="1"/>
    <col min="4861" max="4861" width="46.5703125" style="1" customWidth="1"/>
    <col min="4862" max="4862" width="16.5703125" style="1" customWidth="1"/>
    <col min="4863" max="4866" width="0" style="1" hidden="1" customWidth="1"/>
    <col min="4867" max="4867" width="15" style="1" customWidth="1"/>
    <col min="4868" max="4868" width="14.5703125" style="1" customWidth="1"/>
    <col min="4869" max="4869" width="14.85546875" style="1" customWidth="1"/>
    <col min="4870" max="5115" width="6.7109375" style="1"/>
    <col min="5116" max="5116" width="6.7109375" style="1" customWidth="1"/>
    <col min="5117" max="5117" width="46.5703125" style="1" customWidth="1"/>
    <col min="5118" max="5118" width="16.5703125" style="1" customWidth="1"/>
    <col min="5119" max="5122" width="0" style="1" hidden="1" customWidth="1"/>
    <col min="5123" max="5123" width="15" style="1" customWidth="1"/>
    <col min="5124" max="5124" width="14.5703125" style="1" customWidth="1"/>
    <col min="5125" max="5125" width="14.85546875" style="1" customWidth="1"/>
    <col min="5126" max="5371" width="6.7109375" style="1"/>
    <col min="5372" max="5372" width="6.7109375" style="1" customWidth="1"/>
    <col min="5373" max="5373" width="46.5703125" style="1" customWidth="1"/>
    <col min="5374" max="5374" width="16.5703125" style="1" customWidth="1"/>
    <col min="5375" max="5378" width="0" style="1" hidden="1" customWidth="1"/>
    <col min="5379" max="5379" width="15" style="1" customWidth="1"/>
    <col min="5380" max="5380" width="14.5703125" style="1" customWidth="1"/>
    <col min="5381" max="5381" width="14.85546875" style="1" customWidth="1"/>
    <col min="5382" max="5627" width="6.7109375" style="1"/>
    <col min="5628" max="5628" width="6.7109375" style="1" customWidth="1"/>
    <col min="5629" max="5629" width="46.5703125" style="1" customWidth="1"/>
    <col min="5630" max="5630" width="16.5703125" style="1" customWidth="1"/>
    <col min="5631" max="5634" width="0" style="1" hidden="1" customWidth="1"/>
    <col min="5635" max="5635" width="15" style="1" customWidth="1"/>
    <col min="5636" max="5636" width="14.5703125" style="1" customWidth="1"/>
    <col min="5637" max="5637" width="14.85546875" style="1" customWidth="1"/>
    <col min="5638" max="5883" width="6.7109375" style="1"/>
    <col min="5884" max="5884" width="6.7109375" style="1" customWidth="1"/>
    <col min="5885" max="5885" width="46.5703125" style="1" customWidth="1"/>
    <col min="5886" max="5886" width="16.5703125" style="1" customWidth="1"/>
    <col min="5887" max="5890" width="0" style="1" hidden="1" customWidth="1"/>
    <col min="5891" max="5891" width="15" style="1" customWidth="1"/>
    <col min="5892" max="5892" width="14.5703125" style="1" customWidth="1"/>
    <col min="5893" max="5893" width="14.85546875" style="1" customWidth="1"/>
    <col min="5894" max="6139" width="6.7109375" style="1"/>
    <col min="6140" max="6140" width="6.7109375" style="1" customWidth="1"/>
    <col min="6141" max="6141" width="46.5703125" style="1" customWidth="1"/>
    <col min="6142" max="6142" width="16.5703125" style="1" customWidth="1"/>
    <col min="6143" max="6146" width="0" style="1" hidden="1" customWidth="1"/>
    <col min="6147" max="6147" width="15" style="1" customWidth="1"/>
    <col min="6148" max="6148" width="14.5703125" style="1" customWidth="1"/>
    <col min="6149" max="6149" width="14.85546875" style="1" customWidth="1"/>
    <col min="6150" max="6395" width="6.7109375" style="1"/>
    <col min="6396" max="6396" width="6.7109375" style="1" customWidth="1"/>
    <col min="6397" max="6397" width="46.5703125" style="1" customWidth="1"/>
    <col min="6398" max="6398" width="16.5703125" style="1" customWidth="1"/>
    <col min="6399" max="6402" width="0" style="1" hidden="1" customWidth="1"/>
    <col min="6403" max="6403" width="15" style="1" customWidth="1"/>
    <col min="6404" max="6404" width="14.5703125" style="1" customWidth="1"/>
    <col min="6405" max="6405" width="14.85546875" style="1" customWidth="1"/>
    <col min="6406" max="6651" width="6.7109375" style="1"/>
    <col min="6652" max="6652" width="6.7109375" style="1" customWidth="1"/>
    <col min="6653" max="6653" width="46.5703125" style="1" customWidth="1"/>
    <col min="6654" max="6654" width="16.5703125" style="1" customWidth="1"/>
    <col min="6655" max="6658" width="0" style="1" hidden="1" customWidth="1"/>
    <col min="6659" max="6659" width="15" style="1" customWidth="1"/>
    <col min="6660" max="6660" width="14.5703125" style="1" customWidth="1"/>
    <col min="6661" max="6661" width="14.85546875" style="1" customWidth="1"/>
    <col min="6662" max="6907" width="6.7109375" style="1"/>
    <col min="6908" max="6908" width="6.7109375" style="1" customWidth="1"/>
    <col min="6909" max="6909" width="46.5703125" style="1" customWidth="1"/>
    <col min="6910" max="6910" width="16.5703125" style="1" customWidth="1"/>
    <col min="6911" max="6914" width="0" style="1" hidden="1" customWidth="1"/>
    <col min="6915" max="6915" width="15" style="1" customWidth="1"/>
    <col min="6916" max="6916" width="14.5703125" style="1" customWidth="1"/>
    <col min="6917" max="6917" width="14.85546875" style="1" customWidth="1"/>
    <col min="6918" max="7163" width="6.7109375" style="1"/>
    <col min="7164" max="7164" width="6.7109375" style="1" customWidth="1"/>
    <col min="7165" max="7165" width="46.5703125" style="1" customWidth="1"/>
    <col min="7166" max="7166" width="16.5703125" style="1" customWidth="1"/>
    <col min="7167" max="7170" width="0" style="1" hidden="1" customWidth="1"/>
    <col min="7171" max="7171" width="15" style="1" customWidth="1"/>
    <col min="7172" max="7172" width="14.5703125" style="1" customWidth="1"/>
    <col min="7173" max="7173" width="14.85546875" style="1" customWidth="1"/>
    <col min="7174" max="7419" width="6.7109375" style="1"/>
    <col min="7420" max="7420" width="6.7109375" style="1" customWidth="1"/>
    <col min="7421" max="7421" width="46.5703125" style="1" customWidth="1"/>
    <col min="7422" max="7422" width="16.5703125" style="1" customWidth="1"/>
    <col min="7423" max="7426" width="0" style="1" hidden="1" customWidth="1"/>
    <col min="7427" max="7427" width="15" style="1" customWidth="1"/>
    <col min="7428" max="7428" width="14.5703125" style="1" customWidth="1"/>
    <col min="7429" max="7429" width="14.85546875" style="1" customWidth="1"/>
    <col min="7430" max="7675" width="6.7109375" style="1"/>
    <col min="7676" max="7676" width="6.7109375" style="1" customWidth="1"/>
    <col min="7677" max="7677" width="46.5703125" style="1" customWidth="1"/>
    <col min="7678" max="7678" width="16.5703125" style="1" customWidth="1"/>
    <col min="7679" max="7682" width="0" style="1" hidden="1" customWidth="1"/>
    <col min="7683" max="7683" width="15" style="1" customWidth="1"/>
    <col min="7684" max="7684" width="14.5703125" style="1" customWidth="1"/>
    <col min="7685" max="7685" width="14.85546875" style="1" customWidth="1"/>
    <col min="7686" max="7931" width="6.7109375" style="1"/>
    <col min="7932" max="7932" width="6.7109375" style="1" customWidth="1"/>
    <col min="7933" max="7933" width="46.5703125" style="1" customWidth="1"/>
    <col min="7934" max="7934" width="16.5703125" style="1" customWidth="1"/>
    <col min="7935" max="7938" width="0" style="1" hidden="1" customWidth="1"/>
    <col min="7939" max="7939" width="15" style="1" customWidth="1"/>
    <col min="7940" max="7940" width="14.5703125" style="1" customWidth="1"/>
    <col min="7941" max="7941" width="14.85546875" style="1" customWidth="1"/>
    <col min="7942" max="8187" width="6.7109375" style="1"/>
    <col min="8188" max="8188" width="6.7109375" style="1" customWidth="1"/>
    <col min="8189" max="8189" width="46.5703125" style="1" customWidth="1"/>
    <col min="8190" max="8190" width="16.5703125" style="1" customWidth="1"/>
    <col min="8191" max="8194" width="0" style="1" hidden="1" customWidth="1"/>
    <col min="8195" max="8195" width="15" style="1" customWidth="1"/>
    <col min="8196" max="8196" width="14.5703125" style="1" customWidth="1"/>
    <col min="8197" max="8197" width="14.85546875" style="1" customWidth="1"/>
    <col min="8198" max="8443" width="6.7109375" style="1"/>
    <col min="8444" max="8444" width="6.7109375" style="1" customWidth="1"/>
    <col min="8445" max="8445" width="46.5703125" style="1" customWidth="1"/>
    <col min="8446" max="8446" width="16.5703125" style="1" customWidth="1"/>
    <col min="8447" max="8450" width="0" style="1" hidden="1" customWidth="1"/>
    <col min="8451" max="8451" width="15" style="1" customWidth="1"/>
    <col min="8452" max="8452" width="14.5703125" style="1" customWidth="1"/>
    <col min="8453" max="8453" width="14.85546875" style="1" customWidth="1"/>
    <col min="8454" max="8699" width="6.7109375" style="1"/>
    <col min="8700" max="8700" width="6.7109375" style="1" customWidth="1"/>
    <col min="8701" max="8701" width="46.5703125" style="1" customWidth="1"/>
    <col min="8702" max="8702" width="16.5703125" style="1" customWidth="1"/>
    <col min="8703" max="8706" width="0" style="1" hidden="1" customWidth="1"/>
    <col min="8707" max="8707" width="15" style="1" customWidth="1"/>
    <col min="8708" max="8708" width="14.5703125" style="1" customWidth="1"/>
    <col min="8709" max="8709" width="14.85546875" style="1" customWidth="1"/>
    <col min="8710" max="8955" width="6.7109375" style="1"/>
    <col min="8956" max="8956" width="6.7109375" style="1" customWidth="1"/>
    <col min="8957" max="8957" width="46.5703125" style="1" customWidth="1"/>
    <col min="8958" max="8958" width="16.5703125" style="1" customWidth="1"/>
    <col min="8959" max="8962" width="0" style="1" hidden="1" customWidth="1"/>
    <col min="8963" max="8963" width="15" style="1" customWidth="1"/>
    <col min="8964" max="8964" width="14.5703125" style="1" customWidth="1"/>
    <col min="8965" max="8965" width="14.85546875" style="1" customWidth="1"/>
    <col min="8966" max="9211" width="6.7109375" style="1"/>
    <col min="9212" max="9212" width="6.7109375" style="1" customWidth="1"/>
    <col min="9213" max="9213" width="46.5703125" style="1" customWidth="1"/>
    <col min="9214" max="9214" width="16.5703125" style="1" customWidth="1"/>
    <col min="9215" max="9218" width="0" style="1" hidden="1" customWidth="1"/>
    <col min="9219" max="9219" width="15" style="1" customWidth="1"/>
    <col min="9220" max="9220" width="14.5703125" style="1" customWidth="1"/>
    <col min="9221" max="9221" width="14.85546875" style="1" customWidth="1"/>
    <col min="9222" max="9467" width="6.7109375" style="1"/>
    <col min="9468" max="9468" width="6.7109375" style="1" customWidth="1"/>
    <col min="9469" max="9469" width="46.5703125" style="1" customWidth="1"/>
    <col min="9470" max="9470" width="16.5703125" style="1" customWidth="1"/>
    <col min="9471" max="9474" width="0" style="1" hidden="1" customWidth="1"/>
    <col min="9475" max="9475" width="15" style="1" customWidth="1"/>
    <col min="9476" max="9476" width="14.5703125" style="1" customWidth="1"/>
    <col min="9477" max="9477" width="14.85546875" style="1" customWidth="1"/>
    <col min="9478" max="9723" width="6.7109375" style="1"/>
    <col min="9724" max="9724" width="6.7109375" style="1" customWidth="1"/>
    <col min="9725" max="9725" width="46.5703125" style="1" customWidth="1"/>
    <col min="9726" max="9726" width="16.5703125" style="1" customWidth="1"/>
    <col min="9727" max="9730" width="0" style="1" hidden="1" customWidth="1"/>
    <col min="9731" max="9731" width="15" style="1" customWidth="1"/>
    <col min="9732" max="9732" width="14.5703125" style="1" customWidth="1"/>
    <col min="9733" max="9733" width="14.85546875" style="1" customWidth="1"/>
    <col min="9734" max="9979" width="6.7109375" style="1"/>
    <col min="9980" max="9980" width="6.7109375" style="1" customWidth="1"/>
    <col min="9981" max="9981" width="46.5703125" style="1" customWidth="1"/>
    <col min="9982" max="9982" width="16.5703125" style="1" customWidth="1"/>
    <col min="9983" max="9986" width="0" style="1" hidden="1" customWidth="1"/>
    <col min="9987" max="9987" width="15" style="1" customWidth="1"/>
    <col min="9988" max="9988" width="14.5703125" style="1" customWidth="1"/>
    <col min="9989" max="9989" width="14.85546875" style="1" customWidth="1"/>
    <col min="9990" max="10235" width="6.7109375" style="1"/>
    <col min="10236" max="10236" width="6.7109375" style="1" customWidth="1"/>
    <col min="10237" max="10237" width="46.5703125" style="1" customWidth="1"/>
    <col min="10238" max="10238" width="16.5703125" style="1" customWidth="1"/>
    <col min="10239" max="10242" width="0" style="1" hidden="1" customWidth="1"/>
    <col min="10243" max="10243" width="15" style="1" customWidth="1"/>
    <col min="10244" max="10244" width="14.5703125" style="1" customWidth="1"/>
    <col min="10245" max="10245" width="14.85546875" style="1" customWidth="1"/>
    <col min="10246" max="10491" width="6.7109375" style="1"/>
    <col min="10492" max="10492" width="6.7109375" style="1" customWidth="1"/>
    <col min="10493" max="10493" width="46.5703125" style="1" customWidth="1"/>
    <col min="10494" max="10494" width="16.5703125" style="1" customWidth="1"/>
    <col min="10495" max="10498" width="0" style="1" hidden="1" customWidth="1"/>
    <col min="10499" max="10499" width="15" style="1" customWidth="1"/>
    <col min="10500" max="10500" width="14.5703125" style="1" customWidth="1"/>
    <col min="10501" max="10501" width="14.85546875" style="1" customWidth="1"/>
    <col min="10502" max="10747" width="6.7109375" style="1"/>
    <col min="10748" max="10748" width="6.7109375" style="1" customWidth="1"/>
    <col min="10749" max="10749" width="46.5703125" style="1" customWidth="1"/>
    <col min="10750" max="10750" width="16.5703125" style="1" customWidth="1"/>
    <col min="10751" max="10754" width="0" style="1" hidden="1" customWidth="1"/>
    <col min="10755" max="10755" width="15" style="1" customWidth="1"/>
    <col min="10756" max="10756" width="14.5703125" style="1" customWidth="1"/>
    <col min="10757" max="10757" width="14.85546875" style="1" customWidth="1"/>
    <col min="10758" max="11003" width="6.7109375" style="1"/>
    <col min="11004" max="11004" width="6.7109375" style="1" customWidth="1"/>
    <col min="11005" max="11005" width="46.5703125" style="1" customWidth="1"/>
    <col min="11006" max="11006" width="16.5703125" style="1" customWidth="1"/>
    <col min="11007" max="11010" width="0" style="1" hidden="1" customWidth="1"/>
    <col min="11011" max="11011" width="15" style="1" customWidth="1"/>
    <col min="11012" max="11012" width="14.5703125" style="1" customWidth="1"/>
    <col min="11013" max="11013" width="14.85546875" style="1" customWidth="1"/>
    <col min="11014" max="11259" width="6.7109375" style="1"/>
    <col min="11260" max="11260" width="6.7109375" style="1" customWidth="1"/>
    <col min="11261" max="11261" width="46.5703125" style="1" customWidth="1"/>
    <col min="11262" max="11262" width="16.5703125" style="1" customWidth="1"/>
    <col min="11263" max="11266" width="0" style="1" hidden="1" customWidth="1"/>
    <col min="11267" max="11267" width="15" style="1" customWidth="1"/>
    <col min="11268" max="11268" width="14.5703125" style="1" customWidth="1"/>
    <col min="11269" max="11269" width="14.85546875" style="1" customWidth="1"/>
    <col min="11270" max="11515" width="6.7109375" style="1"/>
    <col min="11516" max="11516" width="6.7109375" style="1" customWidth="1"/>
    <col min="11517" max="11517" width="46.5703125" style="1" customWidth="1"/>
    <col min="11518" max="11518" width="16.5703125" style="1" customWidth="1"/>
    <col min="11519" max="11522" width="0" style="1" hidden="1" customWidth="1"/>
    <col min="11523" max="11523" width="15" style="1" customWidth="1"/>
    <col min="11524" max="11524" width="14.5703125" style="1" customWidth="1"/>
    <col min="11525" max="11525" width="14.85546875" style="1" customWidth="1"/>
    <col min="11526" max="11771" width="6.7109375" style="1"/>
    <col min="11772" max="11772" width="6.7109375" style="1" customWidth="1"/>
    <col min="11773" max="11773" width="46.5703125" style="1" customWidth="1"/>
    <col min="11774" max="11774" width="16.5703125" style="1" customWidth="1"/>
    <col min="11775" max="11778" width="0" style="1" hidden="1" customWidth="1"/>
    <col min="11779" max="11779" width="15" style="1" customWidth="1"/>
    <col min="11780" max="11780" width="14.5703125" style="1" customWidth="1"/>
    <col min="11781" max="11781" width="14.85546875" style="1" customWidth="1"/>
    <col min="11782" max="12027" width="6.7109375" style="1"/>
    <col min="12028" max="12028" width="6.7109375" style="1" customWidth="1"/>
    <col min="12029" max="12029" width="46.5703125" style="1" customWidth="1"/>
    <col min="12030" max="12030" width="16.5703125" style="1" customWidth="1"/>
    <col min="12031" max="12034" width="0" style="1" hidden="1" customWidth="1"/>
    <col min="12035" max="12035" width="15" style="1" customWidth="1"/>
    <col min="12036" max="12036" width="14.5703125" style="1" customWidth="1"/>
    <col min="12037" max="12037" width="14.85546875" style="1" customWidth="1"/>
    <col min="12038" max="12283" width="6.7109375" style="1"/>
    <col min="12284" max="12284" width="6.7109375" style="1" customWidth="1"/>
    <col min="12285" max="12285" width="46.5703125" style="1" customWidth="1"/>
    <col min="12286" max="12286" width="16.5703125" style="1" customWidth="1"/>
    <col min="12287" max="12290" width="0" style="1" hidden="1" customWidth="1"/>
    <col min="12291" max="12291" width="15" style="1" customWidth="1"/>
    <col min="12292" max="12292" width="14.5703125" style="1" customWidth="1"/>
    <col min="12293" max="12293" width="14.85546875" style="1" customWidth="1"/>
    <col min="12294" max="12539" width="6.7109375" style="1"/>
    <col min="12540" max="12540" width="6.7109375" style="1" customWidth="1"/>
    <col min="12541" max="12541" width="46.5703125" style="1" customWidth="1"/>
    <col min="12542" max="12542" width="16.5703125" style="1" customWidth="1"/>
    <col min="12543" max="12546" width="0" style="1" hidden="1" customWidth="1"/>
    <col min="12547" max="12547" width="15" style="1" customWidth="1"/>
    <col min="12548" max="12548" width="14.5703125" style="1" customWidth="1"/>
    <col min="12549" max="12549" width="14.85546875" style="1" customWidth="1"/>
    <col min="12550" max="12795" width="6.7109375" style="1"/>
    <col min="12796" max="12796" width="6.7109375" style="1" customWidth="1"/>
    <col min="12797" max="12797" width="46.5703125" style="1" customWidth="1"/>
    <col min="12798" max="12798" width="16.5703125" style="1" customWidth="1"/>
    <col min="12799" max="12802" width="0" style="1" hidden="1" customWidth="1"/>
    <col min="12803" max="12803" width="15" style="1" customWidth="1"/>
    <col min="12804" max="12804" width="14.5703125" style="1" customWidth="1"/>
    <col min="12805" max="12805" width="14.85546875" style="1" customWidth="1"/>
    <col min="12806" max="13051" width="6.7109375" style="1"/>
    <col min="13052" max="13052" width="6.7109375" style="1" customWidth="1"/>
    <col min="13053" max="13053" width="46.5703125" style="1" customWidth="1"/>
    <col min="13054" max="13054" width="16.5703125" style="1" customWidth="1"/>
    <col min="13055" max="13058" width="0" style="1" hidden="1" customWidth="1"/>
    <col min="13059" max="13059" width="15" style="1" customWidth="1"/>
    <col min="13060" max="13060" width="14.5703125" style="1" customWidth="1"/>
    <col min="13061" max="13061" width="14.85546875" style="1" customWidth="1"/>
    <col min="13062" max="13307" width="6.7109375" style="1"/>
    <col min="13308" max="13308" width="6.7109375" style="1" customWidth="1"/>
    <col min="13309" max="13309" width="46.5703125" style="1" customWidth="1"/>
    <col min="13310" max="13310" width="16.5703125" style="1" customWidth="1"/>
    <col min="13311" max="13314" width="0" style="1" hidden="1" customWidth="1"/>
    <col min="13315" max="13315" width="15" style="1" customWidth="1"/>
    <col min="13316" max="13316" width="14.5703125" style="1" customWidth="1"/>
    <col min="13317" max="13317" width="14.85546875" style="1" customWidth="1"/>
    <col min="13318" max="13563" width="6.7109375" style="1"/>
    <col min="13564" max="13564" width="6.7109375" style="1" customWidth="1"/>
    <col min="13565" max="13565" width="46.5703125" style="1" customWidth="1"/>
    <col min="13566" max="13566" width="16.5703125" style="1" customWidth="1"/>
    <col min="13567" max="13570" width="0" style="1" hidden="1" customWidth="1"/>
    <col min="13571" max="13571" width="15" style="1" customWidth="1"/>
    <col min="13572" max="13572" width="14.5703125" style="1" customWidth="1"/>
    <col min="13573" max="13573" width="14.85546875" style="1" customWidth="1"/>
    <col min="13574" max="13819" width="6.7109375" style="1"/>
    <col min="13820" max="13820" width="6.7109375" style="1" customWidth="1"/>
    <col min="13821" max="13821" width="46.5703125" style="1" customWidth="1"/>
    <col min="13822" max="13822" width="16.5703125" style="1" customWidth="1"/>
    <col min="13823" max="13826" width="0" style="1" hidden="1" customWidth="1"/>
    <col min="13827" max="13827" width="15" style="1" customWidth="1"/>
    <col min="13828" max="13828" width="14.5703125" style="1" customWidth="1"/>
    <col min="13829" max="13829" width="14.85546875" style="1" customWidth="1"/>
    <col min="13830" max="14075" width="6.7109375" style="1"/>
    <col min="14076" max="14076" width="6.7109375" style="1" customWidth="1"/>
    <col min="14077" max="14077" width="46.5703125" style="1" customWidth="1"/>
    <col min="14078" max="14078" width="16.5703125" style="1" customWidth="1"/>
    <col min="14079" max="14082" width="0" style="1" hidden="1" customWidth="1"/>
    <col min="14083" max="14083" width="15" style="1" customWidth="1"/>
    <col min="14084" max="14084" width="14.5703125" style="1" customWidth="1"/>
    <col min="14085" max="14085" width="14.85546875" style="1" customWidth="1"/>
    <col min="14086" max="14331" width="6.7109375" style="1"/>
    <col min="14332" max="14332" width="6.7109375" style="1" customWidth="1"/>
    <col min="14333" max="14333" width="46.5703125" style="1" customWidth="1"/>
    <col min="14334" max="14334" width="16.5703125" style="1" customWidth="1"/>
    <col min="14335" max="14338" width="0" style="1" hidden="1" customWidth="1"/>
    <col min="14339" max="14339" width="15" style="1" customWidth="1"/>
    <col min="14340" max="14340" width="14.5703125" style="1" customWidth="1"/>
    <col min="14341" max="14341" width="14.85546875" style="1" customWidth="1"/>
    <col min="14342" max="14587" width="6.7109375" style="1"/>
    <col min="14588" max="14588" width="6.7109375" style="1" customWidth="1"/>
    <col min="14589" max="14589" width="46.5703125" style="1" customWidth="1"/>
    <col min="14590" max="14590" width="16.5703125" style="1" customWidth="1"/>
    <col min="14591" max="14594" width="0" style="1" hidden="1" customWidth="1"/>
    <col min="14595" max="14595" width="15" style="1" customWidth="1"/>
    <col min="14596" max="14596" width="14.5703125" style="1" customWidth="1"/>
    <col min="14597" max="14597" width="14.85546875" style="1" customWidth="1"/>
    <col min="14598" max="14843" width="6.7109375" style="1"/>
    <col min="14844" max="14844" width="6.7109375" style="1" customWidth="1"/>
    <col min="14845" max="14845" width="46.5703125" style="1" customWidth="1"/>
    <col min="14846" max="14846" width="16.5703125" style="1" customWidth="1"/>
    <col min="14847" max="14850" width="0" style="1" hidden="1" customWidth="1"/>
    <col min="14851" max="14851" width="15" style="1" customWidth="1"/>
    <col min="14852" max="14852" width="14.5703125" style="1" customWidth="1"/>
    <col min="14853" max="14853" width="14.85546875" style="1" customWidth="1"/>
    <col min="14854" max="15099" width="6.7109375" style="1"/>
    <col min="15100" max="15100" width="6.7109375" style="1" customWidth="1"/>
    <col min="15101" max="15101" width="46.5703125" style="1" customWidth="1"/>
    <col min="15102" max="15102" width="16.5703125" style="1" customWidth="1"/>
    <col min="15103" max="15106" width="0" style="1" hidden="1" customWidth="1"/>
    <col min="15107" max="15107" width="15" style="1" customWidth="1"/>
    <col min="15108" max="15108" width="14.5703125" style="1" customWidth="1"/>
    <col min="15109" max="15109" width="14.85546875" style="1" customWidth="1"/>
    <col min="15110" max="15355" width="6.7109375" style="1"/>
    <col min="15356" max="15356" width="6.7109375" style="1" customWidth="1"/>
    <col min="15357" max="15357" width="46.5703125" style="1" customWidth="1"/>
    <col min="15358" max="15358" width="16.5703125" style="1" customWidth="1"/>
    <col min="15359" max="15362" width="0" style="1" hidden="1" customWidth="1"/>
    <col min="15363" max="15363" width="15" style="1" customWidth="1"/>
    <col min="15364" max="15364" width="14.5703125" style="1" customWidth="1"/>
    <col min="15365" max="15365" width="14.85546875" style="1" customWidth="1"/>
    <col min="15366" max="15611" width="6.7109375" style="1"/>
    <col min="15612" max="15612" width="6.7109375" style="1" customWidth="1"/>
    <col min="15613" max="15613" width="46.5703125" style="1" customWidth="1"/>
    <col min="15614" max="15614" width="16.5703125" style="1" customWidth="1"/>
    <col min="15615" max="15618" width="0" style="1" hidden="1" customWidth="1"/>
    <col min="15619" max="15619" width="15" style="1" customWidth="1"/>
    <col min="15620" max="15620" width="14.5703125" style="1" customWidth="1"/>
    <col min="15621" max="15621" width="14.85546875" style="1" customWidth="1"/>
    <col min="15622" max="15867" width="6.7109375" style="1"/>
    <col min="15868" max="15868" width="6.7109375" style="1" customWidth="1"/>
    <col min="15869" max="15869" width="46.5703125" style="1" customWidth="1"/>
    <col min="15870" max="15870" width="16.5703125" style="1" customWidth="1"/>
    <col min="15871" max="15874" width="0" style="1" hidden="1" customWidth="1"/>
    <col min="15875" max="15875" width="15" style="1" customWidth="1"/>
    <col min="15876" max="15876" width="14.5703125" style="1" customWidth="1"/>
    <col min="15877" max="15877" width="14.85546875" style="1" customWidth="1"/>
    <col min="15878" max="16123" width="6.7109375" style="1"/>
    <col min="16124" max="16124" width="6.7109375" style="1" customWidth="1"/>
    <col min="16125" max="16125" width="46.5703125" style="1" customWidth="1"/>
    <col min="16126" max="16126" width="16.5703125" style="1" customWidth="1"/>
    <col min="16127" max="16130" width="0" style="1" hidden="1" customWidth="1"/>
    <col min="16131" max="16131" width="15" style="1" customWidth="1"/>
    <col min="16132" max="16132" width="14.5703125" style="1" customWidth="1"/>
    <col min="16133" max="16133" width="14.85546875" style="1" customWidth="1"/>
    <col min="16134" max="16384" width="6.7109375" style="1"/>
  </cols>
  <sheetData>
    <row r="1" spans="1:7" ht="75.75" customHeight="1">
      <c r="D1" s="176" t="s">
        <v>222</v>
      </c>
      <c r="E1" s="176"/>
      <c r="F1" s="176"/>
      <c r="G1" s="176"/>
    </row>
    <row r="2" spans="1:7" ht="17.25" customHeight="1">
      <c r="A2" s="61"/>
      <c r="B2" s="61"/>
      <c r="C2" s="61"/>
      <c r="D2" s="57"/>
      <c r="E2" s="61"/>
    </row>
    <row r="3" spans="1:7" ht="23.25" customHeight="1">
      <c r="A3" s="196" t="s">
        <v>162</v>
      </c>
      <c r="B3" s="196"/>
      <c r="C3" s="196"/>
      <c r="D3" s="196"/>
      <c r="E3" s="196"/>
    </row>
    <row r="4" spans="1:7" ht="18" customHeight="1"/>
    <row r="5" spans="1:7" ht="29.25" customHeight="1">
      <c r="A5" s="204" t="s">
        <v>19</v>
      </c>
      <c r="B5" s="201" t="s">
        <v>0</v>
      </c>
      <c r="C5" s="204" t="s">
        <v>29</v>
      </c>
      <c r="D5" s="197" t="s">
        <v>161</v>
      </c>
      <c r="E5" s="198"/>
    </row>
    <row r="6" spans="1:7">
      <c r="A6" s="205"/>
      <c r="B6" s="202"/>
      <c r="C6" s="205"/>
      <c r="D6" s="199"/>
      <c r="E6" s="200"/>
    </row>
    <row r="7" spans="1:7">
      <c r="A7" s="206"/>
      <c r="B7" s="203"/>
      <c r="C7" s="206"/>
      <c r="D7" s="100" t="s">
        <v>182</v>
      </c>
      <c r="E7" s="101" t="s">
        <v>181</v>
      </c>
    </row>
    <row r="8" spans="1:7">
      <c r="A8" s="90">
        <v>1</v>
      </c>
      <c r="B8" s="3" t="s">
        <v>133</v>
      </c>
      <c r="C8" s="3" t="s">
        <v>8</v>
      </c>
      <c r="D8" s="18">
        <v>4.7</v>
      </c>
      <c r="E8" s="18">
        <v>4.7</v>
      </c>
    </row>
    <row r="9" spans="1:7" ht="28.5" customHeight="1">
      <c r="A9" s="90">
        <v>2</v>
      </c>
      <c r="B9" s="2" t="s">
        <v>134</v>
      </c>
      <c r="C9" s="3" t="s">
        <v>8</v>
      </c>
      <c r="D9" s="18"/>
      <c r="E9" s="18"/>
    </row>
    <row r="10" spans="1:7">
      <c r="A10" s="90">
        <v>3</v>
      </c>
      <c r="B10" s="3" t="s">
        <v>135</v>
      </c>
      <c r="C10" s="3" t="s">
        <v>8</v>
      </c>
      <c r="D10" s="18">
        <v>6.2</v>
      </c>
      <c r="E10" s="18">
        <v>5</v>
      </c>
    </row>
    <row r="11" spans="1:7">
      <c r="A11" s="90" t="s">
        <v>77</v>
      </c>
      <c r="B11" s="3" t="s">
        <v>136</v>
      </c>
      <c r="C11" s="3" t="s">
        <v>137</v>
      </c>
      <c r="D11" s="18">
        <v>4.2</v>
      </c>
      <c r="E11" s="18">
        <v>4.34</v>
      </c>
    </row>
    <row r="12" spans="1:7">
      <c r="A12" s="90" t="s">
        <v>138</v>
      </c>
      <c r="B12" s="5" t="s">
        <v>151</v>
      </c>
      <c r="C12" s="6"/>
      <c r="D12" s="18"/>
      <c r="E12" s="18"/>
    </row>
    <row r="13" spans="1:7">
      <c r="A13" s="90" t="s">
        <v>78</v>
      </c>
      <c r="B13" s="3" t="s">
        <v>139</v>
      </c>
      <c r="C13" s="3"/>
      <c r="D13" s="18"/>
      <c r="E13" s="18"/>
    </row>
    <row r="14" spans="1:7">
      <c r="A14" s="90" t="s">
        <v>140</v>
      </c>
      <c r="B14" s="3" t="s">
        <v>145</v>
      </c>
      <c r="C14" s="3" t="s">
        <v>160</v>
      </c>
      <c r="D14" s="18">
        <v>5.86</v>
      </c>
      <c r="E14" s="18">
        <v>5.92</v>
      </c>
    </row>
    <row r="15" spans="1:7">
      <c r="A15" s="90" t="s">
        <v>141</v>
      </c>
      <c r="B15" s="3" t="s">
        <v>142</v>
      </c>
      <c r="C15" s="3" t="s">
        <v>160</v>
      </c>
      <c r="D15" s="18" t="s">
        <v>287</v>
      </c>
      <c r="E15" s="18" t="s">
        <v>287</v>
      </c>
    </row>
    <row r="16" spans="1:7">
      <c r="A16" s="90" t="s">
        <v>143</v>
      </c>
      <c r="B16" s="3" t="s">
        <v>144</v>
      </c>
      <c r="C16" s="3" t="s">
        <v>160</v>
      </c>
      <c r="D16" s="18">
        <v>4.01</v>
      </c>
      <c r="E16" s="18">
        <v>4.05</v>
      </c>
    </row>
    <row r="17" spans="1:5">
      <c r="A17" s="90" t="s">
        <v>152</v>
      </c>
      <c r="B17" s="3" t="s">
        <v>153</v>
      </c>
      <c r="C17" s="3" t="s">
        <v>8</v>
      </c>
      <c r="D17" s="18"/>
      <c r="E17" s="18"/>
    </row>
    <row r="18" spans="1:5">
      <c r="A18" s="90" t="s">
        <v>154</v>
      </c>
      <c r="B18" s="3" t="s">
        <v>155</v>
      </c>
      <c r="C18" s="3" t="s">
        <v>156</v>
      </c>
      <c r="D18" s="18"/>
      <c r="E18" s="18"/>
    </row>
    <row r="19" spans="1:5">
      <c r="A19" s="90" t="s">
        <v>157</v>
      </c>
      <c r="B19" s="3" t="s">
        <v>158</v>
      </c>
      <c r="C19" s="3" t="s">
        <v>8</v>
      </c>
      <c r="D19" s="18"/>
      <c r="E19" s="18"/>
    </row>
    <row r="20" spans="1:5">
      <c r="A20" s="90" t="s">
        <v>79</v>
      </c>
      <c r="B20" s="3" t="s">
        <v>159</v>
      </c>
      <c r="C20" s="3" t="s">
        <v>8</v>
      </c>
      <c r="D20" s="18"/>
      <c r="E20" s="18"/>
    </row>
    <row r="22" spans="1:5" ht="31.5" customHeight="1">
      <c r="A22" s="195" t="s">
        <v>254</v>
      </c>
      <c r="B22" s="195"/>
      <c r="C22" s="195"/>
      <c r="D22" s="195"/>
      <c r="E22" s="195"/>
    </row>
  </sheetData>
  <mergeCells count="7">
    <mergeCell ref="D1:G1"/>
    <mergeCell ref="A22:E22"/>
    <mergeCell ref="A3:E3"/>
    <mergeCell ref="D5:E6"/>
    <mergeCell ref="B5:B7"/>
    <mergeCell ref="A5:A7"/>
    <mergeCell ref="C5:C7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49"/>
  <sheetViews>
    <sheetView view="pageBreakPreview" topLeftCell="A10" zoomScale="68" zoomScaleNormal="100" zoomScaleSheetLayoutView="68" workbookViewId="0">
      <selection activeCell="G27" sqref="G27"/>
    </sheetView>
  </sheetViews>
  <sheetFormatPr defaultColWidth="2.5703125" defaultRowHeight="21" customHeight="1"/>
  <cols>
    <col min="1" max="1" width="10.42578125" style="64" customWidth="1"/>
    <col min="2" max="2" width="44.42578125" style="64" customWidth="1"/>
    <col min="3" max="6" width="14.28515625" style="64" customWidth="1"/>
    <col min="7" max="7" width="19.28515625" style="64" customWidth="1"/>
    <col min="8" max="8" width="22.5703125" style="64" customWidth="1"/>
    <col min="9" max="9" width="24.140625" style="64" customWidth="1"/>
    <col min="10" max="248" width="2.5703125" style="64"/>
    <col min="249" max="249" width="8.140625" style="64" customWidth="1"/>
    <col min="250" max="250" width="44.42578125" style="64" customWidth="1"/>
    <col min="251" max="257" width="14.28515625" style="64" customWidth="1"/>
    <col min="258" max="260" width="15" style="64" customWidth="1"/>
    <col min="261" max="263" width="15.28515625" style="64" customWidth="1"/>
    <col min="264" max="504" width="2.5703125" style="64"/>
    <col min="505" max="505" width="8.140625" style="64" customWidth="1"/>
    <col min="506" max="506" width="44.42578125" style="64" customWidth="1"/>
    <col min="507" max="513" width="14.28515625" style="64" customWidth="1"/>
    <col min="514" max="516" width="15" style="64" customWidth="1"/>
    <col min="517" max="519" width="15.28515625" style="64" customWidth="1"/>
    <col min="520" max="760" width="2.5703125" style="64"/>
    <col min="761" max="761" width="8.140625" style="64" customWidth="1"/>
    <col min="762" max="762" width="44.42578125" style="64" customWidth="1"/>
    <col min="763" max="769" width="14.28515625" style="64" customWidth="1"/>
    <col min="770" max="772" width="15" style="64" customWidth="1"/>
    <col min="773" max="775" width="15.28515625" style="64" customWidth="1"/>
    <col min="776" max="1016" width="2.5703125" style="64"/>
    <col min="1017" max="1017" width="8.140625" style="64" customWidth="1"/>
    <col min="1018" max="1018" width="44.42578125" style="64" customWidth="1"/>
    <col min="1019" max="1025" width="14.28515625" style="64" customWidth="1"/>
    <col min="1026" max="1028" width="15" style="64" customWidth="1"/>
    <col min="1029" max="1031" width="15.28515625" style="64" customWidth="1"/>
    <col min="1032" max="1272" width="2.5703125" style="64"/>
    <col min="1273" max="1273" width="8.140625" style="64" customWidth="1"/>
    <col min="1274" max="1274" width="44.42578125" style="64" customWidth="1"/>
    <col min="1275" max="1281" width="14.28515625" style="64" customWidth="1"/>
    <col min="1282" max="1284" width="15" style="64" customWidth="1"/>
    <col min="1285" max="1287" width="15.28515625" style="64" customWidth="1"/>
    <col min="1288" max="1528" width="2.5703125" style="64"/>
    <col min="1529" max="1529" width="8.140625" style="64" customWidth="1"/>
    <col min="1530" max="1530" width="44.42578125" style="64" customWidth="1"/>
    <col min="1531" max="1537" width="14.28515625" style="64" customWidth="1"/>
    <col min="1538" max="1540" width="15" style="64" customWidth="1"/>
    <col min="1541" max="1543" width="15.28515625" style="64" customWidth="1"/>
    <col min="1544" max="1784" width="2.5703125" style="64"/>
    <col min="1785" max="1785" width="8.140625" style="64" customWidth="1"/>
    <col min="1786" max="1786" width="44.42578125" style="64" customWidth="1"/>
    <col min="1787" max="1793" width="14.28515625" style="64" customWidth="1"/>
    <col min="1794" max="1796" width="15" style="64" customWidth="1"/>
    <col min="1797" max="1799" width="15.28515625" style="64" customWidth="1"/>
    <col min="1800" max="2040" width="2.5703125" style="64"/>
    <col min="2041" max="2041" width="8.140625" style="64" customWidth="1"/>
    <col min="2042" max="2042" width="44.42578125" style="64" customWidth="1"/>
    <col min="2043" max="2049" width="14.28515625" style="64" customWidth="1"/>
    <col min="2050" max="2052" width="15" style="64" customWidth="1"/>
    <col min="2053" max="2055" width="15.28515625" style="64" customWidth="1"/>
    <col min="2056" max="2296" width="2.5703125" style="64"/>
    <col min="2297" max="2297" width="8.140625" style="64" customWidth="1"/>
    <col min="2298" max="2298" width="44.42578125" style="64" customWidth="1"/>
    <col min="2299" max="2305" width="14.28515625" style="64" customWidth="1"/>
    <col min="2306" max="2308" width="15" style="64" customWidth="1"/>
    <col min="2309" max="2311" width="15.28515625" style="64" customWidth="1"/>
    <col min="2312" max="2552" width="2.5703125" style="64"/>
    <col min="2553" max="2553" width="8.140625" style="64" customWidth="1"/>
    <col min="2554" max="2554" width="44.42578125" style="64" customWidth="1"/>
    <col min="2555" max="2561" width="14.28515625" style="64" customWidth="1"/>
    <col min="2562" max="2564" width="15" style="64" customWidth="1"/>
    <col min="2565" max="2567" width="15.28515625" style="64" customWidth="1"/>
    <col min="2568" max="2808" width="2.5703125" style="64"/>
    <col min="2809" max="2809" width="8.140625" style="64" customWidth="1"/>
    <col min="2810" max="2810" width="44.42578125" style="64" customWidth="1"/>
    <col min="2811" max="2817" width="14.28515625" style="64" customWidth="1"/>
    <col min="2818" max="2820" width="15" style="64" customWidth="1"/>
    <col min="2821" max="2823" width="15.28515625" style="64" customWidth="1"/>
    <col min="2824" max="3064" width="2.5703125" style="64"/>
    <col min="3065" max="3065" width="8.140625" style="64" customWidth="1"/>
    <col min="3066" max="3066" width="44.42578125" style="64" customWidth="1"/>
    <col min="3067" max="3073" width="14.28515625" style="64" customWidth="1"/>
    <col min="3074" max="3076" width="15" style="64" customWidth="1"/>
    <col min="3077" max="3079" width="15.28515625" style="64" customWidth="1"/>
    <col min="3080" max="3320" width="2.5703125" style="64"/>
    <col min="3321" max="3321" width="8.140625" style="64" customWidth="1"/>
    <col min="3322" max="3322" width="44.42578125" style="64" customWidth="1"/>
    <col min="3323" max="3329" width="14.28515625" style="64" customWidth="1"/>
    <col min="3330" max="3332" width="15" style="64" customWidth="1"/>
    <col min="3333" max="3335" width="15.28515625" style="64" customWidth="1"/>
    <col min="3336" max="3576" width="2.5703125" style="64"/>
    <col min="3577" max="3577" width="8.140625" style="64" customWidth="1"/>
    <col min="3578" max="3578" width="44.42578125" style="64" customWidth="1"/>
    <col min="3579" max="3585" width="14.28515625" style="64" customWidth="1"/>
    <col min="3586" max="3588" width="15" style="64" customWidth="1"/>
    <col min="3589" max="3591" width="15.28515625" style="64" customWidth="1"/>
    <col min="3592" max="3832" width="2.5703125" style="64"/>
    <col min="3833" max="3833" width="8.140625" style="64" customWidth="1"/>
    <col min="3834" max="3834" width="44.42578125" style="64" customWidth="1"/>
    <col min="3835" max="3841" width="14.28515625" style="64" customWidth="1"/>
    <col min="3842" max="3844" width="15" style="64" customWidth="1"/>
    <col min="3845" max="3847" width="15.28515625" style="64" customWidth="1"/>
    <col min="3848" max="4088" width="2.5703125" style="64"/>
    <col min="4089" max="4089" width="8.140625" style="64" customWidth="1"/>
    <col min="4090" max="4090" width="44.42578125" style="64" customWidth="1"/>
    <col min="4091" max="4097" width="14.28515625" style="64" customWidth="1"/>
    <col min="4098" max="4100" width="15" style="64" customWidth="1"/>
    <col min="4101" max="4103" width="15.28515625" style="64" customWidth="1"/>
    <col min="4104" max="4344" width="2.5703125" style="64"/>
    <col min="4345" max="4345" width="8.140625" style="64" customWidth="1"/>
    <col min="4346" max="4346" width="44.42578125" style="64" customWidth="1"/>
    <col min="4347" max="4353" width="14.28515625" style="64" customWidth="1"/>
    <col min="4354" max="4356" width="15" style="64" customWidth="1"/>
    <col min="4357" max="4359" width="15.28515625" style="64" customWidth="1"/>
    <col min="4360" max="4600" width="2.5703125" style="64"/>
    <col min="4601" max="4601" width="8.140625" style="64" customWidth="1"/>
    <col min="4602" max="4602" width="44.42578125" style="64" customWidth="1"/>
    <col min="4603" max="4609" width="14.28515625" style="64" customWidth="1"/>
    <col min="4610" max="4612" width="15" style="64" customWidth="1"/>
    <col min="4613" max="4615" width="15.28515625" style="64" customWidth="1"/>
    <col min="4616" max="4856" width="2.5703125" style="64"/>
    <col min="4857" max="4857" width="8.140625" style="64" customWidth="1"/>
    <col min="4858" max="4858" width="44.42578125" style="64" customWidth="1"/>
    <col min="4859" max="4865" width="14.28515625" style="64" customWidth="1"/>
    <col min="4866" max="4868" width="15" style="64" customWidth="1"/>
    <col min="4869" max="4871" width="15.28515625" style="64" customWidth="1"/>
    <col min="4872" max="5112" width="2.5703125" style="64"/>
    <col min="5113" max="5113" width="8.140625" style="64" customWidth="1"/>
    <col min="5114" max="5114" width="44.42578125" style="64" customWidth="1"/>
    <col min="5115" max="5121" width="14.28515625" style="64" customWidth="1"/>
    <col min="5122" max="5124" width="15" style="64" customWidth="1"/>
    <col min="5125" max="5127" width="15.28515625" style="64" customWidth="1"/>
    <col min="5128" max="5368" width="2.5703125" style="64"/>
    <col min="5369" max="5369" width="8.140625" style="64" customWidth="1"/>
    <col min="5370" max="5370" width="44.42578125" style="64" customWidth="1"/>
    <col min="5371" max="5377" width="14.28515625" style="64" customWidth="1"/>
    <col min="5378" max="5380" width="15" style="64" customWidth="1"/>
    <col min="5381" max="5383" width="15.28515625" style="64" customWidth="1"/>
    <col min="5384" max="5624" width="2.5703125" style="64"/>
    <col min="5625" max="5625" width="8.140625" style="64" customWidth="1"/>
    <col min="5626" max="5626" width="44.42578125" style="64" customWidth="1"/>
    <col min="5627" max="5633" width="14.28515625" style="64" customWidth="1"/>
    <col min="5634" max="5636" width="15" style="64" customWidth="1"/>
    <col min="5637" max="5639" width="15.28515625" style="64" customWidth="1"/>
    <col min="5640" max="5880" width="2.5703125" style="64"/>
    <col min="5881" max="5881" width="8.140625" style="64" customWidth="1"/>
    <col min="5882" max="5882" width="44.42578125" style="64" customWidth="1"/>
    <col min="5883" max="5889" width="14.28515625" style="64" customWidth="1"/>
    <col min="5890" max="5892" width="15" style="64" customWidth="1"/>
    <col min="5893" max="5895" width="15.28515625" style="64" customWidth="1"/>
    <col min="5896" max="6136" width="2.5703125" style="64"/>
    <col min="6137" max="6137" width="8.140625" style="64" customWidth="1"/>
    <col min="6138" max="6138" width="44.42578125" style="64" customWidth="1"/>
    <col min="6139" max="6145" width="14.28515625" style="64" customWidth="1"/>
    <col min="6146" max="6148" width="15" style="64" customWidth="1"/>
    <col min="6149" max="6151" width="15.28515625" style="64" customWidth="1"/>
    <col min="6152" max="6392" width="2.5703125" style="64"/>
    <col min="6393" max="6393" width="8.140625" style="64" customWidth="1"/>
    <col min="6394" max="6394" width="44.42578125" style="64" customWidth="1"/>
    <col min="6395" max="6401" width="14.28515625" style="64" customWidth="1"/>
    <col min="6402" max="6404" width="15" style="64" customWidth="1"/>
    <col min="6405" max="6407" width="15.28515625" style="64" customWidth="1"/>
    <col min="6408" max="6648" width="2.5703125" style="64"/>
    <col min="6649" max="6649" width="8.140625" style="64" customWidth="1"/>
    <col min="6650" max="6650" width="44.42578125" style="64" customWidth="1"/>
    <col min="6651" max="6657" width="14.28515625" style="64" customWidth="1"/>
    <col min="6658" max="6660" width="15" style="64" customWidth="1"/>
    <col min="6661" max="6663" width="15.28515625" style="64" customWidth="1"/>
    <col min="6664" max="6904" width="2.5703125" style="64"/>
    <col min="6905" max="6905" width="8.140625" style="64" customWidth="1"/>
    <col min="6906" max="6906" width="44.42578125" style="64" customWidth="1"/>
    <col min="6907" max="6913" width="14.28515625" style="64" customWidth="1"/>
    <col min="6914" max="6916" width="15" style="64" customWidth="1"/>
    <col min="6917" max="6919" width="15.28515625" style="64" customWidth="1"/>
    <col min="6920" max="7160" width="2.5703125" style="64"/>
    <col min="7161" max="7161" width="8.140625" style="64" customWidth="1"/>
    <col min="7162" max="7162" width="44.42578125" style="64" customWidth="1"/>
    <col min="7163" max="7169" width="14.28515625" style="64" customWidth="1"/>
    <col min="7170" max="7172" width="15" style="64" customWidth="1"/>
    <col min="7173" max="7175" width="15.28515625" style="64" customWidth="1"/>
    <col min="7176" max="7416" width="2.5703125" style="64"/>
    <col min="7417" max="7417" width="8.140625" style="64" customWidth="1"/>
    <col min="7418" max="7418" width="44.42578125" style="64" customWidth="1"/>
    <col min="7419" max="7425" width="14.28515625" style="64" customWidth="1"/>
    <col min="7426" max="7428" width="15" style="64" customWidth="1"/>
    <col min="7429" max="7431" width="15.28515625" style="64" customWidth="1"/>
    <col min="7432" max="7672" width="2.5703125" style="64"/>
    <col min="7673" max="7673" width="8.140625" style="64" customWidth="1"/>
    <col min="7674" max="7674" width="44.42578125" style="64" customWidth="1"/>
    <col min="7675" max="7681" width="14.28515625" style="64" customWidth="1"/>
    <col min="7682" max="7684" width="15" style="64" customWidth="1"/>
    <col min="7685" max="7687" width="15.28515625" style="64" customWidth="1"/>
    <col min="7688" max="7928" width="2.5703125" style="64"/>
    <col min="7929" max="7929" width="8.140625" style="64" customWidth="1"/>
    <col min="7930" max="7930" width="44.42578125" style="64" customWidth="1"/>
    <col min="7931" max="7937" width="14.28515625" style="64" customWidth="1"/>
    <col min="7938" max="7940" width="15" style="64" customWidth="1"/>
    <col min="7941" max="7943" width="15.28515625" style="64" customWidth="1"/>
    <col min="7944" max="8184" width="2.5703125" style="64"/>
    <col min="8185" max="8185" width="8.140625" style="64" customWidth="1"/>
    <col min="8186" max="8186" width="44.42578125" style="64" customWidth="1"/>
    <col min="8187" max="8193" width="14.28515625" style="64" customWidth="1"/>
    <col min="8194" max="8196" width="15" style="64" customWidth="1"/>
    <col min="8197" max="8199" width="15.28515625" style="64" customWidth="1"/>
    <col min="8200" max="8440" width="2.5703125" style="64"/>
    <col min="8441" max="8441" width="8.140625" style="64" customWidth="1"/>
    <col min="8442" max="8442" width="44.42578125" style="64" customWidth="1"/>
    <col min="8443" max="8449" width="14.28515625" style="64" customWidth="1"/>
    <col min="8450" max="8452" width="15" style="64" customWidth="1"/>
    <col min="8453" max="8455" width="15.28515625" style="64" customWidth="1"/>
    <col min="8456" max="8696" width="2.5703125" style="64"/>
    <col min="8697" max="8697" width="8.140625" style="64" customWidth="1"/>
    <col min="8698" max="8698" width="44.42578125" style="64" customWidth="1"/>
    <col min="8699" max="8705" width="14.28515625" style="64" customWidth="1"/>
    <col min="8706" max="8708" width="15" style="64" customWidth="1"/>
    <col min="8709" max="8711" width="15.28515625" style="64" customWidth="1"/>
    <col min="8712" max="8952" width="2.5703125" style="64"/>
    <col min="8953" max="8953" width="8.140625" style="64" customWidth="1"/>
    <col min="8954" max="8954" width="44.42578125" style="64" customWidth="1"/>
    <col min="8955" max="8961" width="14.28515625" style="64" customWidth="1"/>
    <col min="8962" max="8964" width="15" style="64" customWidth="1"/>
    <col min="8965" max="8967" width="15.28515625" style="64" customWidth="1"/>
    <col min="8968" max="9208" width="2.5703125" style="64"/>
    <col min="9209" max="9209" width="8.140625" style="64" customWidth="1"/>
    <col min="9210" max="9210" width="44.42578125" style="64" customWidth="1"/>
    <col min="9211" max="9217" width="14.28515625" style="64" customWidth="1"/>
    <col min="9218" max="9220" width="15" style="64" customWidth="1"/>
    <col min="9221" max="9223" width="15.28515625" style="64" customWidth="1"/>
    <col min="9224" max="9464" width="2.5703125" style="64"/>
    <col min="9465" max="9465" width="8.140625" style="64" customWidth="1"/>
    <col min="9466" max="9466" width="44.42578125" style="64" customWidth="1"/>
    <col min="9467" max="9473" width="14.28515625" style="64" customWidth="1"/>
    <col min="9474" max="9476" width="15" style="64" customWidth="1"/>
    <col min="9477" max="9479" width="15.28515625" style="64" customWidth="1"/>
    <col min="9480" max="9720" width="2.5703125" style="64"/>
    <col min="9721" max="9721" width="8.140625" style="64" customWidth="1"/>
    <col min="9722" max="9722" width="44.42578125" style="64" customWidth="1"/>
    <col min="9723" max="9729" width="14.28515625" style="64" customWidth="1"/>
    <col min="9730" max="9732" width="15" style="64" customWidth="1"/>
    <col min="9733" max="9735" width="15.28515625" style="64" customWidth="1"/>
    <col min="9736" max="9976" width="2.5703125" style="64"/>
    <col min="9977" max="9977" width="8.140625" style="64" customWidth="1"/>
    <col min="9978" max="9978" width="44.42578125" style="64" customWidth="1"/>
    <col min="9979" max="9985" width="14.28515625" style="64" customWidth="1"/>
    <col min="9986" max="9988" width="15" style="64" customWidth="1"/>
    <col min="9989" max="9991" width="15.28515625" style="64" customWidth="1"/>
    <col min="9992" max="10232" width="2.5703125" style="64"/>
    <col min="10233" max="10233" width="8.140625" style="64" customWidth="1"/>
    <col min="10234" max="10234" width="44.42578125" style="64" customWidth="1"/>
    <col min="10235" max="10241" width="14.28515625" style="64" customWidth="1"/>
    <col min="10242" max="10244" width="15" style="64" customWidth="1"/>
    <col min="10245" max="10247" width="15.28515625" style="64" customWidth="1"/>
    <col min="10248" max="10488" width="2.5703125" style="64"/>
    <col min="10489" max="10489" width="8.140625" style="64" customWidth="1"/>
    <col min="10490" max="10490" width="44.42578125" style="64" customWidth="1"/>
    <col min="10491" max="10497" width="14.28515625" style="64" customWidth="1"/>
    <col min="10498" max="10500" width="15" style="64" customWidth="1"/>
    <col min="10501" max="10503" width="15.28515625" style="64" customWidth="1"/>
    <col min="10504" max="10744" width="2.5703125" style="64"/>
    <col min="10745" max="10745" width="8.140625" style="64" customWidth="1"/>
    <col min="10746" max="10746" width="44.42578125" style="64" customWidth="1"/>
    <col min="10747" max="10753" width="14.28515625" style="64" customWidth="1"/>
    <col min="10754" max="10756" width="15" style="64" customWidth="1"/>
    <col min="10757" max="10759" width="15.28515625" style="64" customWidth="1"/>
    <col min="10760" max="11000" width="2.5703125" style="64"/>
    <col min="11001" max="11001" width="8.140625" style="64" customWidth="1"/>
    <col min="11002" max="11002" width="44.42578125" style="64" customWidth="1"/>
    <col min="11003" max="11009" width="14.28515625" style="64" customWidth="1"/>
    <col min="11010" max="11012" width="15" style="64" customWidth="1"/>
    <col min="11013" max="11015" width="15.28515625" style="64" customWidth="1"/>
    <col min="11016" max="11256" width="2.5703125" style="64"/>
    <col min="11257" max="11257" width="8.140625" style="64" customWidth="1"/>
    <col min="11258" max="11258" width="44.42578125" style="64" customWidth="1"/>
    <col min="11259" max="11265" width="14.28515625" style="64" customWidth="1"/>
    <col min="11266" max="11268" width="15" style="64" customWidth="1"/>
    <col min="11269" max="11271" width="15.28515625" style="64" customWidth="1"/>
    <col min="11272" max="11512" width="2.5703125" style="64"/>
    <col min="11513" max="11513" width="8.140625" style="64" customWidth="1"/>
    <col min="11514" max="11514" width="44.42578125" style="64" customWidth="1"/>
    <col min="11515" max="11521" width="14.28515625" style="64" customWidth="1"/>
    <col min="11522" max="11524" width="15" style="64" customWidth="1"/>
    <col min="11525" max="11527" width="15.28515625" style="64" customWidth="1"/>
    <col min="11528" max="11768" width="2.5703125" style="64"/>
    <col min="11769" max="11769" width="8.140625" style="64" customWidth="1"/>
    <col min="11770" max="11770" width="44.42578125" style="64" customWidth="1"/>
    <col min="11771" max="11777" width="14.28515625" style="64" customWidth="1"/>
    <col min="11778" max="11780" width="15" style="64" customWidth="1"/>
    <col min="11781" max="11783" width="15.28515625" style="64" customWidth="1"/>
    <col min="11784" max="12024" width="2.5703125" style="64"/>
    <col min="12025" max="12025" width="8.140625" style="64" customWidth="1"/>
    <col min="12026" max="12026" width="44.42578125" style="64" customWidth="1"/>
    <col min="12027" max="12033" width="14.28515625" style="64" customWidth="1"/>
    <col min="12034" max="12036" width="15" style="64" customWidth="1"/>
    <col min="12037" max="12039" width="15.28515625" style="64" customWidth="1"/>
    <col min="12040" max="12280" width="2.5703125" style="64"/>
    <col min="12281" max="12281" width="8.140625" style="64" customWidth="1"/>
    <col min="12282" max="12282" width="44.42578125" style="64" customWidth="1"/>
    <col min="12283" max="12289" width="14.28515625" style="64" customWidth="1"/>
    <col min="12290" max="12292" width="15" style="64" customWidth="1"/>
    <col min="12293" max="12295" width="15.28515625" style="64" customWidth="1"/>
    <col min="12296" max="12536" width="2.5703125" style="64"/>
    <col min="12537" max="12537" width="8.140625" style="64" customWidth="1"/>
    <col min="12538" max="12538" width="44.42578125" style="64" customWidth="1"/>
    <col min="12539" max="12545" width="14.28515625" style="64" customWidth="1"/>
    <col min="12546" max="12548" width="15" style="64" customWidth="1"/>
    <col min="12549" max="12551" width="15.28515625" style="64" customWidth="1"/>
    <col min="12552" max="12792" width="2.5703125" style="64"/>
    <col min="12793" max="12793" width="8.140625" style="64" customWidth="1"/>
    <col min="12794" max="12794" width="44.42578125" style="64" customWidth="1"/>
    <col min="12795" max="12801" width="14.28515625" style="64" customWidth="1"/>
    <col min="12802" max="12804" width="15" style="64" customWidth="1"/>
    <col min="12805" max="12807" width="15.28515625" style="64" customWidth="1"/>
    <col min="12808" max="13048" width="2.5703125" style="64"/>
    <col min="13049" max="13049" width="8.140625" style="64" customWidth="1"/>
    <col min="13050" max="13050" width="44.42578125" style="64" customWidth="1"/>
    <col min="13051" max="13057" width="14.28515625" style="64" customWidth="1"/>
    <col min="13058" max="13060" width="15" style="64" customWidth="1"/>
    <col min="13061" max="13063" width="15.28515625" style="64" customWidth="1"/>
    <col min="13064" max="13304" width="2.5703125" style="64"/>
    <col min="13305" max="13305" width="8.140625" style="64" customWidth="1"/>
    <col min="13306" max="13306" width="44.42578125" style="64" customWidth="1"/>
    <col min="13307" max="13313" width="14.28515625" style="64" customWidth="1"/>
    <col min="13314" max="13316" width="15" style="64" customWidth="1"/>
    <col min="13317" max="13319" width="15.28515625" style="64" customWidth="1"/>
    <col min="13320" max="13560" width="2.5703125" style="64"/>
    <col min="13561" max="13561" width="8.140625" style="64" customWidth="1"/>
    <col min="13562" max="13562" width="44.42578125" style="64" customWidth="1"/>
    <col min="13563" max="13569" width="14.28515625" style="64" customWidth="1"/>
    <col min="13570" max="13572" width="15" style="64" customWidth="1"/>
    <col min="13573" max="13575" width="15.28515625" style="64" customWidth="1"/>
    <col min="13576" max="13816" width="2.5703125" style="64"/>
    <col min="13817" max="13817" width="8.140625" style="64" customWidth="1"/>
    <col min="13818" max="13818" width="44.42578125" style="64" customWidth="1"/>
    <col min="13819" max="13825" width="14.28515625" style="64" customWidth="1"/>
    <col min="13826" max="13828" width="15" style="64" customWidth="1"/>
    <col min="13829" max="13831" width="15.28515625" style="64" customWidth="1"/>
    <col min="13832" max="14072" width="2.5703125" style="64"/>
    <col min="14073" max="14073" width="8.140625" style="64" customWidth="1"/>
    <col min="14074" max="14074" width="44.42578125" style="64" customWidth="1"/>
    <col min="14075" max="14081" width="14.28515625" style="64" customWidth="1"/>
    <col min="14082" max="14084" width="15" style="64" customWidth="1"/>
    <col min="14085" max="14087" width="15.28515625" style="64" customWidth="1"/>
    <col min="14088" max="14328" width="2.5703125" style="64"/>
    <col min="14329" max="14329" width="8.140625" style="64" customWidth="1"/>
    <col min="14330" max="14330" width="44.42578125" style="64" customWidth="1"/>
    <col min="14331" max="14337" width="14.28515625" style="64" customWidth="1"/>
    <col min="14338" max="14340" width="15" style="64" customWidth="1"/>
    <col min="14341" max="14343" width="15.28515625" style="64" customWidth="1"/>
    <col min="14344" max="14584" width="2.5703125" style="64"/>
    <col min="14585" max="14585" width="8.140625" style="64" customWidth="1"/>
    <col min="14586" max="14586" width="44.42578125" style="64" customWidth="1"/>
    <col min="14587" max="14593" width="14.28515625" style="64" customWidth="1"/>
    <col min="14594" max="14596" width="15" style="64" customWidth="1"/>
    <col min="14597" max="14599" width="15.28515625" style="64" customWidth="1"/>
    <col min="14600" max="14840" width="2.5703125" style="64"/>
    <col min="14841" max="14841" width="8.140625" style="64" customWidth="1"/>
    <col min="14842" max="14842" width="44.42578125" style="64" customWidth="1"/>
    <col min="14843" max="14849" width="14.28515625" style="64" customWidth="1"/>
    <col min="14850" max="14852" width="15" style="64" customWidth="1"/>
    <col min="14853" max="14855" width="15.28515625" style="64" customWidth="1"/>
    <col min="14856" max="15096" width="2.5703125" style="64"/>
    <col min="15097" max="15097" width="8.140625" style="64" customWidth="1"/>
    <col min="15098" max="15098" width="44.42578125" style="64" customWidth="1"/>
    <col min="15099" max="15105" width="14.28515625" style="64" customWidth="1"/>
    <col min="15106" max="15108" width="15" style="64" customWidth="1"/>
    <col min="15109" max="15111" width="15.28515625" style="64" customWidth="1"/>
    <col min="15112" max="15352" width="2.5703125" style="64"/>
    <col min="15353" max="15353" width="8.140625" style="64" customWidth="1"/>
    <col min="15354" max="15354" width="44.42578125" style="64" customWidth="1"/>
    <col min="15355" max="15361" width="14.28515625" style="64" customWidth="1"/>
    <col min="15362" max="15364" width="15" style="64" customWidth="1"/>
    <col min="15365" max="15367" width="15.28515625" style="64" customWidth="1"/>
    <col min="15368" max="15608" width="2.5703125" style="64"/>
    <col min="15609" max="15609" width="8.140625" style="64" customWidth="1"/>
    <col min="15610" max="15610" width="44.42578125" style="64" customWidth="1"/>
    <col min="15611" max="15617" width="14.28515625" style="64" customWidth="1"/>
    <col min="15618" max="15620" width="15" style="64" customWidth="1"/>
    <col min="15621" max="15623" width="15.28515625" style="64" customWidth="1"/>
    <col min="15624" max="15864" width="2.5703125" style="64"/>
    <col min="15865" max="15865" width="8.140625" style="64" customWidth="1"/>
    <col min="15866" max="15866" width="44.42578125" style="64" customWidth="1"/>
    <col min="15867" max="15873" width="14.28515625" style="64" customWidth="1"/>
    <col min="15874" max="15876" width="15" style="64" customWidth="1"/>
    <col min="15877" max="15879" width="15.28515625" style="64" customWidth="1"/>
    <col min="15880" max="16120" width="2.5703125" style="64"/>
    <col min="16121" max="16121" width="8.140625" style="64" customWidth="1"/>
    <col min="16122" max="16122" width="44.42578125" style="64" customWidth="1"/>
    <col min="16123" max="16129" width="14.28515625" style="64" customWidth="1"/>
    <col min="16130" max="16132" width="15" style="64" customWidth="1"/>
    <col min="16133" max="16135" width="15.28515625" style="64" customWidth="1"/>
    <col min="16136" max="16384" width="2.5703125" style="64"/>
  </cols>
  <sheetData>
    <row r="1" spans="1:26" ht="94.5" customHeight="1">
      <c r="G1" s="176" t="s">
        <v>241</v>
      </c>
      <c r="H1" s="176"/>
      <c r="I1" s="9"/>
    </row>
    <row r="2" spans="1:26" ht="21" customHeight="1">
      <c r="A2" s="209" t="s">
        <v>223</v>
      </c>
      <c r="B2" s="209"/>
      <c r="C2" s="209"/>
      <c r="D2" s="209"/>
      <c r="E2" s="209"/>
      <c r="F2" s="209"/>
      <c r="G2" s="209"/>
      <c r="H2" s="209"/>
      <c r="I2" s="116"/>
      <c r="J2" s="116"/>
      <c r="K2" s="116"/>
      <c r="L2" s="116"/>
      <c r="M2" s="116"/>
      <c r="N2" s="116"/>
      <c r="O2" s="116"/>
    </row>
    <row r="3" spans="1:26" ht="42" customHeight="1">
      <c r="A3" s="192" t="s">
        <v>288</v>
      </c>
      <c r="B3" s="192"/>
      <c r="C3" s="192"/>
      <c r="D3" s="192"/>
      <c r="E3" s="192"/>
      <c r="F3" s="192"/>
      <c r="G3" s="192"/>
      <c r="H3" s="192"/>
    </row>
    <row r="4" spans="1:26" ht="21" customHeight="1">
      <c r="B4" s="187" t="s">
        <v>183</v>
      </c>
      <c r="C4" s="187"/>
      <c r="D4" s="187"/>
      <c r="E4" s="187"/>
      <c r="F4" s="187"/>
      <c r="G4" s="187"/>
      <c r="H4" s="187"/>
    </row>
    <row r="6" spans="1:26" ht="21" customHeight="1">
      <c r="A6" s="208" t="s">
        <v>19</v>
      </c>
      <c r="B6" s="208" t="s">
        <v>0</v>
      </c>
      <c r="C6" s="208" t="s">
        <v>29</v>
      </c>
      <c r="D6" s="188" t="s">
        <v>101</v>
      </c>
      <c r="E6" s="189"/>
      <c r="F6" s="145" t="s">
        <v>255</v>
      </c>
      <c r="G6" s="210" t="s">
        <v>161</v>
      </c>
      <c r="H6" s="210"/>
      <c r="I6" s="210"/>
    </row>
    <row r="7" spans="1:26" ht="57.75" customHeight="1">
      <c r="A7" s="208"/>
      <c r="B7" s="208"/>
      <c r="C7" s="208"/>
      <c r="D7" s="107" t="s">
        <v>185</v>
      </c>
      <c r="E7" s="107" t="s">
        <v>186</v>
      </c>
      <c r="F7" s="143" t="s">
        <v>187</v>
      </c>
      <c r="G7" s="150" t="s">
        <v>179</v>
      </c>
      <c r="H7" s="150" t="s">
        <v>249</v>
      </c>
      <c r="I7" s="68" t="s">
        <v>259</v>
      </c>
    </row>
    <row r="8" spans="1:26" ht="21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26" ht="21" customHeight="1">
      <c r="A9" s="66" t="s">
        <v>128</v>
      </c>
      <c r="B9" s="66" t="s">
        <v>30</v>
      </c>
      <c r="C9" s="5" t="s">
        <v>3</v>
      </c>
      <c r="D9" s="105">
        <v>29396.540000000005</v>
      </c>
      <c r="E9" s="5">
        <v>22046.95</v>
      </c>
      <c r="F9" s="163">
        <v>30405.163960099995</v>
      </c>
      <c r="G9" s="4">
        <v>32407.98</v>
      </c>
      <c r="H9" s="17">
        <v>30484.78</v>
      </c>
      <c r="I9" s="164">
        <v>-1923.2000000000007</v>
      </c>
    </row>
    <row r="10" spans="1:26" ht="21" customHeight="1">
      <c r="A10" s="5" t="s">
        <v>82</v>
      </c>
      <c r="B10" s="67" t="s">
        <v>1</v>
      </c>
      <c r="C10" s="5" t="s">
        <v>3</v>
      </c>
      <c r="D10" s="105">
        <v>23026.170000000002</v>
      </c>
      <c r="E10" s="5">
        <v>16688.8</v>
      </c>
      <c r="F10" s="163">
        <v>23867.315990099996</v>
      </c>
      <c r="G10" s="4">
        <v>25573.1</v>
      </c>
      <c r="H10" s="4">
        <v>25573.1</v>
      </c>
      <c r="I10" s="164">
        <v>0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1" customHeight="1">
      <c r="A11" s="5" t="s">
        <v>200</v>
      </c>
      <c r="B11" s="67" t="s">
        <v>133</v>
      </c>
      <c r="C11" s="5" t="s">
        <v>8</v>
      </c>
      <c r="D11" s="105"/>
      <c r="E11" s="17" t="s">
        <v>256</v>
      </c>
      <c r="F11" s="5"/>
      <c r="G11" s="4"/>
      <c r="H11" s="4"/>
      <c r="I11" s="164">
        <v>0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40.5" customHeight="1">
      <c r="A12" s="5" t="s">
        <v>202</v>
      </c>
      <c r="B12" s="153" t="s">
        <v>258</v>
      </c>
      <c r="C12" s="5" t="s">
        <v>8</v>
      </c>
      <c r="D12" s="5"/>
      <c r="E12" s="17" t="s">
        <v>257</v>
      </c>
      <c r="F12" s="5"/>
      <c r="G12" s="4"/>
      <c r="H12" s="4"/>
      <c r="I12" s="164">
        <v>0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1" customHeight="1">
      <c r="A13" s="5" t="s">
        <v>165</v>
      </c>
      <c r="B13" s="67" t="s">
        <v>9</v>
      </c>
      <c r="C13" s="5" t="s">
        <v>3</v>
      </c>
      <c r="D13" s="5">
        <v>4254.49</v>
      </c>
      <c r="E13" s="5">
        <v>1919.06</v>
      </c>
      <c r="F13" s="163">
        <v>4479.9779699999999</v>
      </c>
      <c r="G13" s="4">
        <v>4834.54</v>
      </c>
      <c r="H13" s="169">
        <v>2911.34</v>
      </c>
      <c r="I13" s="164">
        <v>-1923.1999999999998</v>
      </c>
    </row>
    <row r="14" spans="1:26" ht="21" customHeight="1">
      <c r="A14" s="5" t="s">
        <v>168</v>
      </c>
      <c r="B14" s="67" t="s">
        <v>10</v>
      </c>
      <c r="C14" s="5" t="s">
        <v>3</v>
      </c>
      <c r="D14" s="5">
        <v>2115.88</v>
      </c>
      <c r="E14" s="5">
        <v>3439.09</v>
      </c>
      <c r="F14" s="163">
        <v>2057.87</v>
      </c>
      <c r="G14" s="4">
        <v>2000.3400000000001</v>
      </c>
      <c r="H14" s="4">
        <v>2000.3400000000001</v>
      </c>
      <c r="I14" s="164">
        <v>0</v>
      </c>
    </row>
    <row r="15" spans="1:26" ht="57.75" customHeight="1">
      <c r="A15" s="102" t="s">
        <v>169</v>
      </c>
      <c r="B15" s="68" t="s">
        <v>42</v>
      </c>
      <c r="C15" s="5" t="s">
        <v>3</v>
      </c>
      <c r="D15" s="5"/>
      <c r="E15" s="5"/>
      <c r="F15" s="5"/>
      <c r="G15" s="4"/>
      <c r="H15" s="4"/>
      <c r="I15" s="164">
        <v>0</v>
      </c>
    </row>
    <row r="16" spans="1:26" ht="21" customHeight="1">
      <c r="A16" s="102" t="s">
        <v>225</v>
      </c>
      <c r="B16" s="30" t="s">
        <v>43</v>
      </c>
      <c r="C16" s="5" t="s">
        <v>3</v>
      </c>
      <c r="D16" s="5"/>
      <c r="E16" s="5"/>
      <c r="F16" s="5"/>
      <c r="G16" s="4"/>
      <c r="H16" s="4"/>
      <c r="I16" s="164">
        <v>0</v>
      </c>
    </row>
    <row r="17" spans="1:9" ht="21" customHeight="1">
      <c r="A17" s="102" t="s">
        <v>226</v>
      </c>
      <c r="B17" s="30" t="s">
        <v>44</v>
      </c>
      <c r="C17" s="5" t="s">
        <v>3</v>
      </c>
      <c r="D17" s="5"/>
      <c r="E17" s="5"/>
      <c r="F17" s="5"/>
      <c r="G17" s="4"/>
      <c r="H17" s="4"/>
      <c r="I17" s="164">
        <v>0</v>
      </c>
    </row>
    <row r="18" spans="1:9" ht="21" customHeight="1">
      <c r="A18" s="102" t="s">
        <v>227</v>
      </c>
      <c r="B18" s="30" t="s">
        <v>45</v>
      </c>
      <c r="C18" s="5" t="s">
        <v>3</v>
      </c>
      <c r="D18" s="5"/>
      <c r="E18" s="5"/>
      <c r="F18" s="5"/>
      <c r="G18" s="4"/>
      <c r="H18" s="4"/>
      <c r="I18" s="164">
        <v>0</v>
      </c>
    </row>
    <row r="19" spans="1:9" ht="21" customHeight="1">
      <c r="A19" s="102" t="s">
        <v>228</v>
      </c>
      <c r="B19" s="30" t="s">
        <v>56</v>
      </c>
      <c r="C19" s="5"/>
      <c r="D19" s="5"/>
      <c r="E19" s="5"/>
      <c r="F19" s="5"/>
      <c r="G19" s="4"/>
      <c r="H19" s="4"/>
      <c r="I19" s="164">
        <v>0</v>
      </c>
    </row>
    <row r="20" spans="1:9" ht="21" customHeight="1">
      <c r="A20" s="102" t="s">
        <v>229</v>
      </c>
      <c r="B20" s="30" t="s">
        <v>224</v>
      </c>
      <c r="C20" s="5"/>
      <c r="D20" s="5"/>
      <c r="E20" s="5"/>
      <c r="F20" s="5"/>
      <c r="G20" s="4"/>
      <c r="H20" s="4"/>
      <c r="I20" s="164">
        <v>0</v>
      </c>
    </row>
    <row r="21" spans="1:9" ht="21" customHeight="1">
      <c r="A21" s="102" t="s">
        <v>170</v>
      </c>
      <c r="B21" s="5" t="s">
        <v>58</v>
      </c>
      <c r="C21" s="5" t="s">
        <v>3</v>
      </c>
      <c r="D21" s="5"/>
      <c r="E21" s="5"/>
      <c r="F21" s="5"/>
      <c r="G21" s="4"/>
      <c r="H21" s="4"/>
      <c r="I21" s="164">
        <v>0</v>
      </c>
    </row>
    <row r="22" spans="1:9" ht="21" customHeight="1">
      <c r="A22" s="102" t="s">
        <v>230</v>
      </c>
      <c r="B22" s="30" t="s">
        <v>59</v>
      </c>
      <c r="C22" s="5" t="s">
        <v>3</v>
      </c>
      <c r="D22" s="5">
        <v>14</v>
      </c>
      <c r="E22" s="5"/>
      <c r="F22" s="163">
        <v>14.4</v>
      </c>
      <c r="G22" s="4">
        <v>14.4</v>
      </c>
      <c r="H22" s="4">
        <v>14.4</v>
      </c>
      <c r="I22" s="164">
        <v>0</v>
      </c>
    </row>
    <row r="23" spans="1:9" ht="21" customHeight="1">
      <c r="A23" s="102" t="s">
        <v>231</v>
      </c>
      <c r="B23" s="30" t="s">
        <v>60</v>
      </c>
      <c r="C23" s="5" t="s">
        <v>3</v>
      </c>
      <c r="D23" s="5">
        <v>1882.58</v>
      </c>
      <c r="E23" s="5">
        <v>1882.66</v>
      </c>
      <c r="F23" s="163">
        <v>1824.16</v>
      </c>
      <c r="G23" s="4">
        <v>1766.63</v>
      </c>
      <c r="H23" s="4">
        <v>1766.63</v>
      </c>
      <c r="I23" s="164">
        <v>0</v>
      </c>
    </row>
    <row r="24" spans="1:9" ht="21" customHeight="1">
      <c r="A24" s="102" t="s">
        <v>232</v>
      </c>
      <c r="B24" s="30" t="s">
        <v>61</v>
      </c>
      <c r="C24" s="5" t="s">
        <v>3</v>
      </c>
      <c r="D24" s="105">
        <v>199.34</v>
      </c>
      <c r="E24" s="5">
        <v>199.35</v>
      </c>
      <c r="F24" s="163">
        <v>199.35</v>
      </c>
      <c r="G24" s="4">
        <v>199.35</v>
      </c>
      <c r="H24" s="4">
        <v>199.35</v>
      </c>
      <c r="I24" s="164">
        <v>0</v>
      </c>
    </row>
    <row r="25" spans="1:9" ht="21" customHeight="1">
      <c r="A25" s="102" t="s">
        <v>233</v>
      </c>
      <c r="B25" s="30" t="s">
        <v>62</v>
      </c>
      <c r="C25" s="5" t="s">
        <v>3</v>
      </c>
      <c r="D25" s="5"/>
      <c r="E25" s="5"/>
      <c r="F25" s="5"/>
      <c r="G25" s="4"/>
      <c r="H25" s="4">
        <v>0</v>
      </c>
      <c r="I25" s="164">
        <v>0</v>
      </c>
    </row>
    <row r="26" spans="1:9" ht="21" customHeight="1">
      <c r="A26" s="102" t="s">
        <v>234</v>
      </c>
      <c r="B26" s="30" t="s">
        <v>64</v>
      </c>
      <c r="C26" s="5" t="s">
        <v>3</v>
      </c>
      <c r="D26" s="5"/>
      <c r="E26" s="5"/>
      <c r="F26" s="5"/>
      <c r="G26" s="4"/>
      <c r="H26" s="4">
        <v>0</v>
      </c>
      <c r="I26" s="164">
        <v>0</v>
      </c>
    </row>
    <row r="27" spans="1:9" ht="36.75" customHeight="1">
      <c r="A27" s="102" t="s">
        <v>235</v>
      </c>
      <c r="B27" s="30" t="s">
        <v>65</v>
      </c>
      <c r="C27" s="5" t="s">
        <v>3</v>
      </c>
      <c r="D27" s="5">
        <v>19.96</v>
      </c>
      <c r="E27" s="5">
        <v>1357.08</v>
      </c>
      <c r="F27" s="163">
        <v>19.96</v>
      </c>
      <c r="G27" s="4">
        <v>19.96</v>
      </c>
      <c r="H27" s="169">
        <v>19.96</v>
      </c>
      <c r="I27" s="164">
        <v>0</v>
      </c>
    </row>
    <row r="28" spans="1:9" ht="21" customHeight="1">
      <c r="A28" s="102" t="s">
        <v>236</v>
      </c>
      <c r="B28" s="30" t="s">
        <v>66</v>
      </c>
      <c r="C28" s="5" t="s">
        <v>3</v>
      </c>
      <c r="D28" s="5"/>
      <c r="E28" s="5"/>
      <c r="F28" s="5"/>
      <c r="G28" s="4"/>
      <c r="H28" s="4"/>
      <c r="I28" s="164">
        <v>0</v>
      </c>
    </row>
    <row r="29" spans="1:9" ht="42.75" customHeight="1">
      <c r="A29" s="102" t="s">
        <v>171</v>
      </c>
      <c r="B29" s="68" t="s">
        <v>67</v>
      </c>
      <c r="C29" s="5" t="s">
        <v>3</v>
      </c>
      <c r="D29" s="5"/>
      <c r="E29" s="5"/>
      <c r="F29" s="5"/>
      <c r="G29" s="4"/>
      <c r="H29" s="4"/>
      <c r="I29" s="164">
        <v>0</v>
      </c>
    </row>
    <row r="30" spans="1:9" ht="48.75" customHeight="1">
      <c r="A30" s="102" t="s">
        <v>237</v>
      </c>
      <c r="B30" s="68" t="s">
        <v>238</v>
      </c>
      <c r="C30" s="5" t="s">
        <v>3</v>
      </c>
      <c r="D30" s="5"/>
      <c r="E30" s="5"/>
      <c r="F30" s="5"/>
      <c r="G30" s="4"/>
      <c r="H30" s="4"/>
      <c r="I30" s="164">
        <v>0</v>
      </c>
    </row>
    <row r="31" spans="1:9" ht="21" customHeight="1">
      <c r="A31" s="102" t="s">
        <v>172</v>
      </c>
      <c r="B31" s="30" t="s">
        <v>68</v>
      </c>
      <c r="C31" s="5" t="s">
        <v>3</v>
      </c>
      <c r="D31" s="5"/>
      <c r="E31" s="5"/>
      <c r="F31" s="5"/>
      <c r="G31" s="4"/>
      <c r="H31" s="4"/>
      <c r="I31" s="164">
        <v>0</v>
      </c>
    </row>
    <row r="32" spans="1:9" ht="46.5" customHeight="1">
      <c r="A32" s="102" t="s">
        <v>173</v>
      </c>
      <c r="B32" s="68" t="s">
        <v>291</v>
      </c>
      <c r="C32" s="5" t="s">
        <v>3</v>
      </c>
      <c r="D32" s="5"/>
      <c r="E32" s="5"/>
      <c r="F32" s="5">
        <v>198</v>
      </c>
      <c r="G32" s="4">
        <v>-198</v>
      </c>
      <c r="H32" s="4">
        <v>-198</v>
      </c>
      <c r="I32" s="164">
        <v>0</v>
      </c>
    </row>
    <row r="33" spans="1:9" ht="46.5" customHeight="1">
      <c r="A33" s="102" t="s">
        <v>174</v>
      </c>
      <c r="B33" s="30" t="s">
        <v>167</v>
      </c>
      <c r="C33" s="5" t="s">
        <v>3</v>
      </c>
      <c r="D33" s="5"/>
      <c r="E33" s="5"/>
      <c r="F33" s="5"/>
      <c r="G33" s="4"/>
      <c r="H33" s="4">
        <v>6127.0416800000003</v>
      </c>
      <c r="I33" s="164">
        <v>6127.0416800000003</v>
      </c>
    </row>
    <row r="34" spans="1:9" ht="21" customHeight="1">
      <c r="A34" s="102" t="s">
        <v>175</v>
      </c>
      <c r="B34" s="30" t="s">
        <v>70</v>
      </c>
      <c r="C34" s="5" t="s">
        <v>3</v>
      </c>
      <c r="D34" s="5"/>
      <c r="E34" s="5"/>
      <c r="F34" s="5"/>
      <c r="G34" s="4"/>
      <c r="H34" s="4"/>
      <c r="I34" s="164">
        <v>0</v>
      </c>
    </row>
    <row r="35" spans="1:9" ht="21" customHeight="1">
      <c r="A35" s="102" t="s">
        <v>240</v>
      </c>
      <c r="B35" s="30" t="s">
        <v>71</v>
      </c>
      <c r="C35" s="5" t="s">
        <v>3</v>
      </c>
      <c r="D35" s="5"/>
      <c r="E35" s="5"/>
      <c r="F35" s="5"/>
      <c r="G35" s="4"/>
      <c r="H35" s="4"/>
      <c r="I35" s="164">
        <v>0</v>
      </c>
    </row>
    <row r="36" spans="1:9" ht="21" customHeight="1">
      <c r="A36" s="102" t="s">
        <v>239</v>
      </c>
      <c r="B36" s="30" t="s">
        <v>72</v>
      </c>
      <c r="C36" s="5"/>
      <c r="D36" s="5"/>
      <c r="E36" s="5"/>
      <c r="F36" s="5"/>
      <c r="G36" s="4"/>
      <c r="H36" s="4"/>
      <c r="I36" s="164">
        <v>0</v>
      </c>
    </row>
    <row r="37" spans="1:9" ht="21" customHeight="1">
      <c r="A37" s="66" t="s">
        <v>176</v>
      </c>
      <c r="B37" s="66" t="s">
        <v>12</v>
      </c>
      <c r="C37" s="5" t="s">
        <v>3</v>
      </c>
      <c r="D37" s="105">
        <v>2731.77</v>
      </c>
      <c r="E37" s="5">
        <v>2731.15</v>
      </c>
      <c r="F37" s="105">
        <v>2658.19</v>
      </c>
      <c r="G37" s="4">
        <v>2612.4</v>
      </c>
      <c r="H37" s="4">
        <v>2612.4</v>
      </c>
      <c r="I37" s="164">
        <v>0</v>
      </c>
    </row>
    <row r="38" spans="1:9" ht="21" customHeight="1">
      <c r="A38" s="103" t="s">
        <v>178</v>
      </c>
      <c r="B38" s="103" t="s">
        <v>177</v>
      </c>
      <c r="C38" s="5" t="s">
        <v>3</v>
      </c>
      <c r="D38" s="105">
        <v>32128.31</v>
      </c>
      <c r="E38" s="105">
        <v>24778.1</v>
      </c>
      <c r="F38" s="105">
        <v>33261.353960099994</v>
      </c>
      <c r="G38" s="105">
        <v>34822.379999999997</v>
      </c>
      <c r="H38" s="105">
        <v>39026.221680000002</v>
      </c>
      <c r="I38" s="164">
        <v>4203.841680000005</v>
      </c>
    </row>
    <row r="40" spans="1:9" ht="21" customHeight="1">
      <c r="B40" s="173" t="s">
        <v>298</v>
      </c>
      <c r="C40" s="174"/>
      <c r="D40" s="207" t="s">
        <v>296</v>
      </c>
      <c r="E40" s="207"/>
    </row>
    <row r="41" spans="1:9" ht="21" customHeight="1">
      <c r="B41" s="174"/>
      <c r="C41" s="174"/>
      <c r="D41" s="174"/>
      <c r="E41" s="174"/>
    </row>
    <row r="42" spans="1:9" ht="21" customHeight="1">
      <c r="B42" s="174" t="s">
        <v>301</v>
      </c>
      <c r="C42" s="174"/>
      <c r="D42" s="207" t="s">
        <v>297</v>
      </c>
      <c r="E42" s="207"/>
    </row>
    <row r="49" spans="2:2" ht="21" customHeight="1">
      <c r="B49" s="71"/>
    </row>
  </sheetData>
  <mergeCells count="11">
    <mergeCell ref="D40:E40"/>
    <mergeCell ref="D42:E42"/>
    <mergeCell ref="G1:H1"/>
    <mergeCell ref="A6:A7"/>
    <mergeCell ref="B6:B7"/>
    <mergeCell ref="C6:C7"/>
    <mergeCell ref="A3:H3"/>
    <mergeCell ref="B4:H4"/>
    <mergeCell ref="A2:H2"/>
    <mergeCell ref="D6:E6"/>
    <mergeCell ref="G6:I6"/>
  </mergeCells>
  <pageMargins left="0" right="0" top="0.19685039370078741" bottom="0.19685039370078741" header="0.31496062992125984" footer="0.31496062992125984"/>
  <pageSetup paperSize="9" scale="4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zoomScaleSheetLayoutView="100" workbookViewId="0">
      <selection activeCell="D36" sqref="D36"/>
    </sheetView>
  </sheetViews>
  <sheetFormatPr defaultColWidth="2.5703125" defaultRowHeight="15.75"/>
  <cols>
    <col min="1" max="1" width="10.42578125" style="64" customWidth="1"/>
    <col min="2" max="2" width="44.42578125" style="64" customWidth="1"/>
    <col min="3" max="5" width="14.28515625" style="64" customWidth="1"/>
    <col min="6" max="8" width="15" style="64" customWidth="1"/>
    <col min="9" max="9" width="15.28515625" style="64" customWidth="1"/>
    <col min="10" max="12" width="15.28515625" style="64" hidden="1" customWidth="1"/>
    <col min="13" max="252" width="2.5703125" style="64"/>
    <col min="253" max="253" width="8.140625" style="64" customWidth="1"/>
    <col min="254" max="254" width="44.42578125" style="64" customWidth="1"/>
    <col min="255" max="261" width="14.28515625" style="64" customWidth="1"/>
    <col min="262" max="264" width="15" style="64" customWidth="1"/>
    <col min="265" max="267" width="15.28515625" style="64" customWidth="1"/>
    <col min="268" max="508" width="2.5703125" style="64"/>
    <col min="509" max="509" width="8.140625" style="64" customWidth="1"/>
    <col min="510" max="510" width="44.42578125" style="64" customWidth="1"/>
    <col min="511" max="517" width="14.28515625" style="64" customWidth="1"/>
    <col min="518" max="520" width="15" style="64" customWidth="1"/>
    <col min="521" max="523" width="15.28515625" style="64" customWidth="1"/>
    <col min="524" max="764" width="2.5703125" style="64"/>
    <col min="765" max="765" width="8.140625" style="64" customWidth="1"/>
    <col min="766" max="766" width="44.42578125" style="64" customWidth="1"/>
    <col min="767" max="773" width="14.28515625" style="64" customWidth="1"/>
    <col min="774" max="776" width="15" style="64" customWidth="1"/>
    <col min="777" max="779" width="15.28515625" style="64" customWidth="1"/>
    <col min="780" max="1020" width="2.5703125" style="64"/>
    <col min="1021" max="1021" width="8.140625" style="64" customWidth="1"/>
    <col min="1022" max="1022" width="44.42578125" style="64" customWidth="1"/>
    <col min="1023" max="1029" width="14.28515625" style="64" customWidth="1"/>
    <col min="1030" max="1032" width="15" style="64" customWidth="1"/>
    <col min="1033" max="1035" width="15.28515625" style="64" customWidth="1"/>
    <col min="1036" max="1276" width="2.5703125" style="64"/>
    <col min="1277" max="1277" width="8.140625" style="64" customWidth="1"/>
    <col min="1278" max="1278" width="44.42578125" style="64" customWidth="1"/>
    <col min="1279" max="1285" width="14.28515625" style="64" customWidth="1"/>
    <col min="1286" max="1288" width="15" style="64" customWidth="1"/>
    <col min="1289" max="1291" width="15.28515625" style="64" customWidth="1"/>
    <col min="1292" max="1532" width="2.5703125" style="64"/>
    <col min="1533" max="1533" width="8.140625" style="64" customWidth="1"/>
    <col min="1534" max="1534" width="44.42578125" style="64" customWidth="1"/>
    <col min="1535" max="1541" width="14.28515625" style="64" customWidth="1"/>
    <col min="1542" max="1544" width="15" style="64" customWidth="1"/>
    <col min="1545" max="1547" width="15.28515625" style="64" customWidth="1"/>
    <col min="1548" max="1788" width="2.5703125" style="64"/>
    <col min="1789" max="1789" width="8.140625" style="64" customWidth="1"/>
    <col min="1790" max="1790" width="44.42578125" style="64" customWidth="1"/>
    <col min="1791" max="1797" width="14.28515625" style="64" customWidth="1"/>
    <col min="1798" max="1800" width="15" style="64" customWidth="1"/>
    <col min="1801" max="1803" width="15.28515625" style="64" customWidth="1"/>
    <col min="1804" max="2044" width="2.5703125" style="64"/>
    <col min="2045" max="2045" width="8.140625" style="64" customWidth="1"/>
    <col min="2046" max="2046" width="44.42578125" style="64" customWidth="1"/>
    <col min="2047" max="2053" width="14.28515625" style="64" customWidth="1"/>
    <col min="2054" max="2056" width="15" style="64" customWidth="1"/>
    <col min="2057" max="2059" width="15.28515625" style="64" customWidth="1"/>
    <col min="2060" max="2300" width="2.5703125" style="64"/>
    <col min="2301" max="2301" width="8.140625" style="64" customWidth="1"/>
    <col min="2302" max="2302" width="44.42578125" style="64" customWidth="1"/>
    <col min="2303" max="2309" width="14.28515625" style="64" customWidth="1"/>
    <col min="2310" max="2312" width="15" style="64" customWidth="1"/>
    <col min="2313" max="2315" width="15.28515625" style="64" customWidth="1"/>
    <col min="2316" max="2556" width="2.5703125" style="64"/>
    <col min="2557" max="2557" width="8.140625" style="64" customWidth="1"/>
    <col min="2558" max="2558" width="44.42578125" style="64" customWidth="1"/>
    <col min="2559" max="2565" width="14.28515625" style="64" customWidth="1"/>
    <col min="2566" max="2568" width="15" style="64" customWidth="1"/>
    <col min="2569" max="2571" width="15.28515625" style="64" customWidth="1"/>
    <col min="2572" max="2812" width="2.5703125" style="64"/>
    <col min="2813" max="2813" width="8.140625" style="64" customWidth="1"/>
    <col min="2814" max="2814" width="44.42578125" style="64" customWidth="1"/>
    <col min="2815" max="2821" width="14.28515625" style="64" customWidth="1"/>
    <col min="2822" max="2824" width="15" style="64" customWidth="1"/>
    <col min="2825" max="2827" width="15.28515625" style="64" customWidth="1"/>
    <col min="2828" max="3068" width="2.5703125" style="64"/>
    <col min="3069" max="3069" width="8.140625" style="64" customWidth="1"/>
    <col min="3070" max="3070" width="44.42578125" style="64" customWidth="1"/>
    <col min="3071" max="3077" width="14.28515625" style="64" customWidth="1"/>
    <col min="3078" max="3080" width="15" style="64" customWidth="1"/>
    <col min="3081" max="3083" width="15.28515625" style="64" customWidth="1"/>
    <col min="3084" max="3324" width="2.5703125" style="64"/>
    <col min="3325" max="3325" width="8.140625" style="64" customWidth="1"/>
    <col min="3326" max="3326" width="44.42578125" style="64" customWidth="1"/>
    <col min="3327" max="3333" width="14.28515625" style="64" customWidth="1"/>
    <col min="3334" max="3336" width="15" style="64" customWidth="1"/>
    <col min="3337" max="3339" width="15.28515625" style="64" customWidth="1"/>
    <col min="3340" max="3580" width="2.5703125" style="64"/>
    <col min="3581" max="3581" width="8.140625" style="64" customWidth="1"/>
    <col min="3582" max="3582" width="44.42578125" style="64" customWidth="1"/>
    <col min="3583" max="3589" width="14.28515625" style="64" customWidth="1"/>
    <col min="3590" max="3592" width="15" style="64" customWidth="1"/>
    <col min="3593" max="3595" width="15.28515625" style="64" customWidth="1"/>
    <col min="3596" max="3836" width="2.5703125" style="64"/>
    <col min="3837" max="3837" width="8.140625" style="64" customWidth="1"/>
    <col min="3838" max="3838" width="44.42578125" style="64" customWidth="1"/>
    <col min="3839" max="3845" width="14.28515625" style="64" customWidth="1"/>
    <col min="3846" max="3848" width="15" style="64" customWidth="1"/>
    <col min="3849" max="3851" width="15.28515625" style="64" customWidth="1"/>
    <col min="3852" max="4092" width="2.5703125" style="64"/>
    <col min="4093" max="4093" width="8.140625" style="64" customWidth="1"/>
    <col min="4094" max="4094" width="44.42578125" style="64" customWidth="1"/>
    <col min="4095" max="4101" width="14.28515625" style="64" customWidth="1"/>
    <col min="4102" max="4104" width="15" style="64" customWidth="1"/>
    <col min="4105" max="4107" width="15.28515625" style="64" customWidth="1"/>
    <col min="4108" max="4348" width="2.5703125" style="64"/>
    <col min="4349" max="4349" width="8.140625" style="64" customWidth="1"/>
    <col min="4350" max="4350" width="44.42578125" style="64" customWidth="1"/>
    <col min="4351" max="4357" width="14.28515625" style="64" customWidth="1"/>
    <col min="4358" max="4360" width="15" style="64" customWidth="1"/>
    <col min="4361" max="4363" width="15.28515625" style="64" customWidth="1"/>
    <col min="4364" max="4604" width="2.5703125" style="64"/>
    <col min="4605" max="4605" width="8.140625" style="64" customWidth="1"/>
    <col min="4606" max="4606" width="44.42578125" style="64" customWidth="1"/>
    <col min="4607" max="4613" width="14.28515625" style="64" customWidth="1"/>
    <col min="4614" max="4616" width="15" style="64" customWidth="1"/>
    <col min="4617" max="4619" width="15.28515625" style="64" customWidth="1"/>
    <col min="4620" max="4860" width="2.5703125" style="64"/>
    <col min="4861" max="4861" width="8.140625" style="64" customWidth="1"/>
    <col min="4862" max="4862" width="44.42578125" style="64" customWidth="1"/>
    <col min="4863" max="4869" width="14.28515625" style="64" customWidth="1"/>
    <col min="4870" max="4872" width="15" style="64" customWidth="1"/>
    <col min="4873" max="4875" width="15.28515625" style="64" customWidth="1"/>
    <col min="4876" max="5116" width="2.5703125" style="64"/>
    <col min="5117" max="5117" width="8.140625" style="64" customWidth="1"/>
    <col min="5118" max="5118" width="44.42578125" style="64" customWidth="1"/>
    <col min="5119" max="5125" width="14.28515625" style="64" customWidth="1"/>
    <col min="5126" max="5128" width="15" style="64" customWidth="1"/>
    <col min="5129" max="5131" width="15.28515625" style="64" customWidth="1"/>
    <col min="5132" max="5372" width="2.5703125" style="64"/>
    <col min="5373" max="5373" width="8.140625" style="64" customWidth="1"/>
    <col min="5374" max="5374" width="44.42578125" style="64" customWidth="1"/>
    <col min="5375" max="5381" width="14.28515625" style="64" customWidth="1"/>
    <col min="5382" max="5384" width="15" style="64" customWidth="1"/>
    <col min="5385" max="5387" width="15.28515625" style="64" customWidth="1"/>
    <col min="5388" max="5628" width="2.5703125" style="64"/>
    <col min="5629" max="5629" width="8.140625" style="64" customWidth="1"/>
    <col min="5630" max="5630" width="44.42578125" style="64" customWidth="1"/>
    <col min="5631" max="5637" width="14.28515625" style="64" customWidth="1"/>
    <col min="5638" max="5640" width="15" style="64" customWidth="1"/>
    <col min="5641" max="5643" width="15.28515625" style="64" customWidth="1"/>
    <col min="5644" max="5884" width="2.5703125" style="64"/>
    <col min="5885" max="5885" width="8.140625" style="64" customWidth="1"/>
    <col min="5886" max="5886" width="44.42578125" style="64" customWidth="1"/>
    <col min="5887" max="5893" width="14.28515625" style="64" customWidth="1"/>
    <col min="5894" max="5896" width="15" style="64" customWidth="1"/>
    <col min="5897" max="5899" width="15.28515625" style="64" customWidth="1"/>
    <col min="5900" max="6140" width="2.5703125" style="64"/>
    <col min="6141" max="6141" width="8.140625" style="64" customWidth="1"/>
    <col min="6142" max="6142" width="44.42578125" style="64" customWidth="1"/>
    <col min="6143" max="6149" width="14.28515625" style="64" customWidth="1"/>
    <col min="6150" max="6152" width="15" style="64" customWidth="1"/>
    <col min="6153" max="6155" width="15.28515625" style="64" customWidth="1"/>
    <col min="6156" max="6396" width="2.5703125" style="64"/>
    <col min="6397" max="6397" width="8.140625" style="64" customWidth="1"/>
    <col min="6398" max="6398" width="44.42578125" style="64" customWidth="1"/>
    <col min="6399" max="6405" width="14.28515625" style="64" customWidth="1"/>
    <col min="6406" max="6408" width="15" style="64" customWidth="1"/>
    <col min="6409" max="6411" width="15.28515625" style="64" customWidth="1"/>
    <col min="6412" max="6652" width="2.5703125" style="64"/>
    <col min="6653" max="6653" width="8.140625" style="64" customWidth="1"/>
    <col min="6654" max="6654" width="44.42578125" style="64" customWidth="1"/>
    <col min="6655" max="6661" width="14.28515625" style="64" customWidth="1"/>
    <col min="6662" max="6664" width="15" style="64" customWidth="1"/>
    <col min="6665" max="6667" width="15.28515625" style="64" customWidth="1"/>
    <col min="6668" max="6908" width="2.5703125" style="64"/>
    <col min="6909" max="6909" width="8.140625" style="64" customWidth="1"/>
    <col min="6910" max="6910" width="44.42578125" style="64" customWidth="1"/>
    <col min="6911" max="6917" width="14.28515625" style="64" customWidth="1"/>
    <col min="6918" max="6920" width="15" style="64" customWidth="1"/>
    <col min="6921" max="6923" width="15.28515625" style="64" customWidth="1"/>
    <col min="6924" max="7164" width="2.5703125" style="64"/>
    <col min="7165" max="7165" width="8.140625" style="64" customWidth="1"/>
    <col min="7166" max="7166" width="44.42578125" style="64" customWidth="1"/>
    <col min="7167" max="7173" width="14.28515625" style="64" customWidth="1"/>
    <col min="7174" max="7176" width="15" style="64" customWidth="1"/>
    <col min="7177" max="7179" width="15.28515625" style="64" customWidth="1"/>
    <col min="7180" max="7420" width="2.5703125" style="64"/>
    <col min="7421" max="7421" width="8.140625" style="64" customWidth="1"/>
    <col min="7422" max="7422" width="44.42578125" style="64" customWidth="1"/>
    <col min="7423" max="7429" width="14.28515625" style="64" customWidth="1"/>
    <col min="7430" max="7432" width="15" style="64" customWidth="1"/>
    <col min="7433" max="7435" width="15.28515625" style="64" customWidth="1"/>
    <col min="7436" max="7676" width="2.5703125" style="64"/>
    <col min="7677" max="7677" width="8.140625" style="64" customWidth="1"/>
    <col min="7678" max="7678" width="44.42578125" style="64" customWidth="1"/>
    <col min="7679" max="7685" width="14.28515625" style="64" customWidth="1"/>
    <col min="7686" max="7688" width="15" style="64" customWidth="1"/>
    <col min="7689" max="7691" width="15.28515625" style="64" customWidth="1"/>
    <col min="7692" max="7932" width="2.5703125" style="64"/>
    <col min="7933" max="7933" width="8.140625" style="64" customWidth="1"/>
    <col min="7934" max="7934" width="44.42578125" style="64" customWidth="1"/>
    <col min="7935" max="7941" width="14.28515625" style="64" customWidth="1"/>
    <col min="7942" max="7944" width="15" style="64" customWidth="1"/>
    <col min="7945" max="7947" width="15.28515625" style="64" customWidth="1"/>
    <col min="7948" max="8188" width="2.5703125" style="64"/>
    <col min="8189" max="8189" width="8.140625" style="64" customWidth="1"/>
    <col min="8190" max="8190" width="44.42578125" style="64" customWidth="1"/>
    <col min="8191" max="8197" width="14.28515625" style="64" customWidth="1"/>
    <col min="8198" max="8200" width="15" style="64" customWidth="1"/>
    <col min="8201" max="8203" width="15.28515625" style="64" customWidth="1"/>
    <col min="8204" max="8444" width="2.5703125" style="64"/>
    <col min="8445" max="8445" width="8.140625" style="64" customWidth="1"/>
    <col min="8446" max="8446" width="44.42578125" style="64" customWidth="1"/>
    <col min="8447" max="8453" width="14.28515625" style="64" customWidth="1"/>
    <col min="8454" max="8456" width="15" style="64" customWidth="1"/>
    <col min="8457" max="8459" width="15.28515625" style="64" customWidth="1"/>
    <col min="8460" max="8700" width="2.5703125" style="64"/>
    <col min="8701" max="8701" width="8.140625" style="64" customWidth="1"/>
    <col min="8702" max="8702" width="44.42578125" style="64" customWidth="1"/>
    <col min="8703" max="8709" width="14.28515625" style="64" customWidth="1"/>
    <col min="8710" max="8712" width="15" style="64" customWidth="1"/>
    <col min="8713" max="8715" width="15.28515625" style="64" customWidth="1"/>
    <col min="8716" max="8956" width="2.5703125" style="64"/>
    <col min="8957" max="8957" width="8.140625" style="64" customWidth="1"/>
    <col min="8958" max="8958" width="44.42578125" style="64" customWidth="1"/>
    <col min="8959" max="8965" width="14.28515625" style="64" customWidth="1"/>
    <col min="8966" max="8968" width="15" style="64" customWidth="1"/>
    <col min="8969" max="8971" width="15.28515625" style="64" customWidth="1"/>
    <col min="8972" max="9212" width="2.5703125" style="64"/>
    <col min="9213" max="9213" width="8.140625" style="64" customWidth="1"/>
    <col min="9214" max="9214" width="44.42578125" style="64" customWidth="1"/>
    <col min="9215" max="9221" width="14.28515625" style="64" customWidth="1"/>
    <col min="9222" max="9224" width="15" style="64" customWidth="1"/>
    <col min="9225" max="9227" width="15.28515625" style="64" customWidth="1"/>
    <col min="9228" max="9468" width="2.5703125" style="64"/>
    <col min="9469" max="9469" width="8.140625" style="64" customWidth="1"/>
    <col min="9470" max="9470" width="44.42578125" style="64" customWidth="1"/>
    <col min="9471" max="9477" width="14.28515625" style="64" customWidth="1"/>
    <col min="9478" max="9480" width="15" style="64" customWidth="1"/>
    <col min="9481" max="9483" width="15.28515625" style="64" customWidth="1"/>
    <col min="9484" max="9724" width="2.5703125" style="64"/>
    <col min="9725" max="9725" width="8.140625" style="64" customWidth="1"/>
    <col min="9726" max="9726" width="44.42578125" style="64" customWidth="1"/>
    <col min="9727" max="9733" width="14.28515625" style="64" customWidth="1"/>
    <col min="9734" max="9736" width="15" style="64" customWidth="1"/>
    <col min="9737" max="9739" width="15.28515625" style="64" customWidth="1"/>
    <col min="9740" max="9980" width="2.5703125" style="64"/>
    <col min="9981" max="9981" width="8.140625" style="64" customWidth="1"/>
    <col min="9982" max="9982" width="44.42578125" style="64" customWidth="1"/>
    <col min="9983" max="9989" width="14.28515625" style="64" customWidth="1"/>
    <col min="9990" max="9992" width="15" style="64" customWidth="1"/>
    <col min="9993" max="9995" width="15.28515625" style="64" customWidth="1"/>
    <col min="9996" max="10236" width="2.5703125" style="64"/>
    <col min="10237" max="10237" width="8.140625" style="64" customWidth="1"/>
    <col min="10238" max="10238" width="44.42578125" style="64" customWidth="1"/>
    <col min="10239" max="10245" width="14.28515625" style="64" customWidth="1"/>
    <col min="10246" max="10248" width="15" style="64" customWidth="1"/>
    <col min="10249" max="10251" width="15.28515625" style="64" customWidth="1"/>
    <col min="10252" max="10492" width="2.5703125" style="64"/>
    <col min="10493" max="10493" width="8.140625" style="64" customWidth="1"/>
    <col min="10494" max="10494" width="44.42578125" style="64" customWidth="1"/>
    <col min="10495" max="10501" width="14.28515625" style="64" customWidth="1"/>
    <col min="10502" max="10504" width="15" style="64" customWidth="1"/>
    <col min="10505" max="10507" width="15.28515625" style="64" customWidth="1"/>
    <col min="10508" max="10748" width="2.5703125" style="64"/>
    <col min="10749" max="10749" width="8.140625" style="64" customWidth="1"/>
    <col min="10750" max="10750" width="44.42578125" style="64" customWidth="1"/>
    <col min="10751" max="10757" width="14.28515625" style="64" customWidth="1"/>
    <col min="10758" max="10760" width="15" style="64" customWidth="1"/>
    <col min="10761" max="10763" width="15.28515625" style="64" customWidth="1"/>
    <col min="10764" max="11004" width="2.5703125" style="64"/>
    <col min="11005" max="11005" width="8.140625" style="64" customWidth="1"/>
    <col min="11006" max="11006" width="44.42578125" style="64" customWidth="1"/>
    <col min="11007" max="11013" width="14.28515625" style="64" customWidth="1"/>
    <col min="11014" max="11016" width="15" style="64" customWidth="1"/>
    <col min="11017" max="11019" width="15.28515625" style="64" customWidth="1"/>
    <col min="11020" max="11260" width="2.5703125" style="64"/>
    <col min="11261" max="11261" width="8.140625" style="64" customWidth="1"/>
    <col min="11262" max="11262" width="44.42578125" style="64" customWidth="1"/>
    <col min="11263" max="11269" width="14.28515625" style="64" customWidth="1"/>
    <col min="11270" max="11272" width="15" style="64" customWidth="1"/>
    <col min="11273" max="11275" width="15.28515625" style="64" customWidth="1"/>
    <col min="11276" max="11516" width="2.5703125" style="64"/>
    <col min="11517" max="11517" width="8.140625" style="64" customWidth="1"/>
    <col min="11518" max="11518" width="44.42578125" style="64" customWidth="1"/>
    <col min="11519" max="11525" width="14.28515625" style="64" customWidth="1"/>
    <col min="11526" max="11528" width="15" style="64" customWidth="1"/>
    <col min="11529" max="11531" width="15.28515625" style="64" customWidth="1"/>
    <col min="11532" max="11772" width="2.5703125" style="64"/>
    <col min="11773" max="11773" width="8.140625" style="64" customWidth="1"/>
    <col min="11774" max="11774" width="44.42578125" style="64" customWidth="1"/>
    <col min="11775" max="11781" width="14.28515625" style="64" customWidth="1"/>
    <col min="11782" max="11784" width="15" style="64" customWidth="1"/>
    <col min="11785" max="11787" width="15.28515625" style="64" customWidth="1"/>
    <col min="11788" max="12028" width="2.5703125" style="64"/>
    <col min="12029" max="12029" width="8.140625" style="64" customWidth="1"/>
    <col min="12030" max="12030" width="44.42578125" style="64" customWidth="1"/>
    <col min="12031" max="12037" width="14.28515625" style="64" customWidth="1"/>
    <col min="12038" max="12040" width="15" style="64" customWidth="1"/>
    <col min="12041" max="12043" width="15.28515625" style="64" customWidth="1"/>
    <col min="12044" max="12284" width="2.5703125" style="64"/>
    <col min="12285" max="12285" width="8.140625" style="64" customWidth="1"/>
    <col min="12286" max="12286" width="44.42578125" style="64" customWidth="1"/>
    <col min="12287" max="12293" width="14.28515625" style="64" customWidth="1"/>
    <col min="12294" max="12296" width="15" style="64" customWidth="1"/>
    <col min="12297" max="12299" width="15.28515625" style="64" customWidth="1"/>
    <col min="12300" max="12540" width="2.5703125" style="64"/>
    <col min="12541" max="12541" width="8.140625" style="64" customWidth="1"/>
    <col min="12542" max="12542" width="44.42578125" style="64" customWidth="1"/>
    <col min="12543" max="12549" width="14.28515625" style="64" customWidth="1"/>
    <col min="12550" max="12552" width="15" style="64" customWidth="1"/>
    <col min="12553" max="12555" width="15.28515625" style="64" customWidth="1"/>
    <col min="12556" max="12796" width="2.5703125" style="64"/>
    <col min="12797" max="12797" width="8.140625" style="64" customWidth="1"/>
    <col min="12798" max="12798" width="44.42578125" style="64" customWidth="1"/>
    <col min="12799" max="12805" width="14.28515625" style="64" customWidth="1"/>
    <col min="12806" max="12808" width="15" style="64" customWidth="1"/>
    <col min="12809" max="12811" width="15.28515625" style="64" customWidth="1"/>
    <col min="12812" max="13052" width="2.5703125" style="64"/>
    <col min="13053" max="13053" width="8.140625" style="64" customWidth="1"/>
    <col min="13054" max="13054" width="44.42578125" style="64" customWidth="1"/>
    <col min="13055" max="13061" width="14.28515625" style="64" customWidth="1"/>
    <col min="13062" max="13064" width="15" style="64" customWidth="1"/>
    <col min="13065" max="13067" width="15.28515625" style="64" customWidth="1"/>
    <col min="13068" max="13308" width="2.5703125" style="64"/>
    <col min="13309" max="13309" width="8.140625" style="64" customWidth="1"/>
    <col min="13310" max="13310" width="44.42578125" style="64" customWidth="1"/>
    <col min="13311" max="13317" width="14.28515625" style="64" customWidth="1"/>
    <col min="13318" max="13320" width="15" style="64" customWidth="1"/>
    <col min="13321" max="13323" width="15.28515625" style="64" customWidth="1"/>
    <col min="13324" max="13564" width="2.5703125" style="64"/>
    <col min="13565" max="13565" width="8.140625" style="64" customWidth="1"/>
    <col min="13566" max="13566" width="44.42578125" style="64" customWidth="1"/>
    <col min="13567" max="13573" width="14.28515625" style="64" customWidth="1"/>
    <col min="13574" max="13576" width="15" style="64" customWidth="1"/>
    <col min="13577" max="13579" width="15.28515625" style="64" customWidth="1"/>
    <col min="13580" max="13820" width="2.5703125" style="64"/>
    <col min="13821" max="13821" width="8.140625" style="64" customWidth="1"/>
    <col min="13822" max="13822" width="44.42578125" style="64" customWidth="1"/>
    <col min="13823" max="13829" width="14.28515625" style="64" customWidth="1"/>
    <col min="13830" max="13832" width="15" style="64" customWidth="1"/>
    <col min="13833" max="13835" width="15.28515625" style="64" customWidth="1"/>
    <col min="13836" max="14076" width="2.5703125" style="64"/>
    <col min="14077" max="14077" width="8.140625" style="64" customWidth="1"/>
    <col min="14078" max="14078" width="44.42578125" style="64" customWidth="1"/>
    <col min="14079" max="14085" width="14.28515625" style="64" customWidth="1"/>
    <col min="14086" max="14088" width="15" style="64" customWidth="1"/>
    <col min="14089" max="14091" width="15.28515625" style="64" customWidth="1"/>
    <col min="14092" max="14332" width="2.5703125" style="64"/>
    <col min="14333" max="14333" width="8.140625" style="64" customWidth="1"/>
    <col min="14334" max="14334" width="44.42578125" style="64" customWidth="1"/>
    <col min="14335" max="14341" width="14.28515625" style="64" customWidth="1"/>
    <col min="14342" max="14344" width="15" style="64" customWidth="1"/>
    <col min="14345" max="14347" width="15.28515625" style="64" customWidth="1"/>
    <col min="14348" max="14588" width="2.5703125" style="64"/>
    <col min="14589" max="14589" width="8.140625" style="64" customWidth="1"/>
    <col min="14590" max="14590" width="44.42578125" style="64" customWidth="1"/>
    <col min="14591" max="14597" width="14.28515625" style="64" customWidth="1"/>
    <col min="14598" max="14600" width="15" style="64" customWidth="1"/>
    <col min="14601" max="14603" width="15.28515625" style="64" customWidth="1"/>
    <col min="14604" max="14844" width="2.5703125" style="64"/>
    <col min="14845" max="14845" width="8.140625" style="64" customWidth="1"/>
    <col min="14846" max="14846" width="44.42578125" style="64" customWidth="1"/>
    <col min="14847" max="14853" width="14.28515625" style="64" customWidth="1"/>
    <col min="14854" max="14856" width="15" style="64" customWidth="1"/>
    <col min="14857" max="14859" width="15.28515625" style="64" customWidth="1"/>
    <col min="14860" max="15100" width="2.5703125" style="64"/>
    <col min="15101" max="15101" width="8.140625" style="64" customWidth="1"/>
    <col min="15102" max="15102" width="44.42578125" style="64" customWidth="1"/>
    <col min="15103" max="15109" width="14.28515625" style="64" customWidth="1"/>
    <col min="15110" max="15112" width="15" style="64" customWidth="1"/>
    <col min="15113" max="15115" width="15.28515625" style="64" customWidth="1"/>
    <col min="15116" max="15356" width="2.5703125" style="64"/>
    <col min="15357" max="15357" width="8.140625" style="64" customWidth="1"/>
    <col min="15358" max="15358" width="44.42578125" style="64" customWidth="1"/>
    <col min="15359" max="15365" width="14.28515625" style="64" customWidth="1"/>
    <col min="15366" max="15368" width="15" style="64" customWidth="1"/>
    <col min="15369" max="15371" width="15.28515625" style="64" customWidth="1"/>
    <col min="15372" max="15612" width="2.5703125" style="64"/>
    <col min="15613" max="15613" width="8.140625" style="64" customWidth="1"/>
    <col min="15614" max="15614" width="44.42578125" style="64" customWidth="1"/>
    <col min="15615" max="15621" width="14.28515625" style="64" customWidth="1"/>
    <col min="15622" max="15624" width="15" style="64" customWidth="1"/>
    <col min="15625" max="15627" width="15.28515625" style="64" customWidth="1"/>
    <col min="15628" max="15868" width="2.5703125" style="64"/>
    <col min="15869" max="15869" width="8.140625" style="64" customWidth="1"/>
    <col min="15870" max="15870" width="44.42578125" style="64" customWidth="1"/>
    <col min="15871" max="15877" width="14.28515625" style="64" customWidth="1"/>
    <col min="15878" max="15880" width="15" style="64" customWidth="1"/>
    <col min="15881" max="15883" width="15.28515625" style="64" customWidth="1"/>
    <col min="15884" max="16124" width="2.5703125" style="64"/>
    <col min="16125" max="16125" width="8.140625" style="64" customWidth="1"/>
    <col min="16126" max="16126" width="44.42578125" style="64" customWidth="1"/>
    <col min="16127" max="16133" width="14.28515625" style="64" customWidth="1"/>
    <col min="16134" max="16136" width="15" style="64" customWidth="1"/>
    <col min="16137" max="16139" width="15.28515625" style="64" customWidth="1"/>
    <col min="16140" max="16384" width="2.5703125" style="64"/>
  </cols>
  <sheetData>
    <row r="1" spans="1:12" ht="18.75">
      <c r="A1" s="211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8.75">
      <c r="A2" s="192" t="str">
        <f>'прил 1'!A4:G4</f>
        <v xml:space="preserve"> МП ЖКХ   2452018455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9.75" customHeight="1"/>
    <row r="4" spans="1:12" ht="9" customHeight="1"/>
    <row r="5" spans="1:12" ht="14.25" customHeight="1">
      <c r="A5" s="208" t="s">
        <v>19</v>
      </c>
      <c r="B5" s="208" t="s">
        <v>0</v>
      </c>
      <c r="C5" s="208" t="s">
        <v>29</v>
      </c>
      <c r="D5" s="210" t="s">
        <v>26</v>
      </c>
      <c r="E5" s="210"/>
      <c r="F5" s="210"/>
      <c r="G5" s="212" t="s">
        <v>27</v>
      </c>
      <c r="H5" s="213"/>
      <c r="I5" s="214"/>
      <c r="J5" s="212" t="s">
        <v>28</v>
      </c>
      <c r="K5" s="213"/>
      <c r="L5" s="214"/>
    </row>
    <row r="6" spans="1:12">
      <c r="A6" s="208"/>
      <c r="B6" s="208"/>
      <c r="C6" s="208"/>
      <c r="D6" s="65" t="s">
        <v>101</v>
      </c>
      <c r="E6" s="65" t="s">
        <v>102</v>
      </c>
      <c r="F6" s="65" t="s">
        <v>161</v>
      </c>
      <c r="G6" s="65" t="s">
        <v>101</v>
      </c>
      <c r="H6" s="65" t="s">
        <v>102</v>
      </c>
      <c r="I6" s="65" t="s">
        <v>161</v>
      </c>
      <c r="J6" s="65" t="s">
        <v>101</v>
      </c>
      <c r="K6" s="65" t="s">
        <v>102</v>
      </c>
      <c r="L6" s="65" t="s">
        <v>161</v>
      </c>
    </row>
    <row r="7" spans="1:12">
      <c r="A7" s="5">
        <v>1</v>
      </c>
      <c r="B7" s="5">
        <v>2</v>
      </c>
      <c r="C7" s="5">
        <v>3</v>
      </c>
      <c r="D7" s="5">
        <f>C7+1</f>
        <v>4</v>
      </c>
      <c r="E7" s="5">
        <f t="shared" ref="E7:L7" si="0">D7+1</f>
        <v>5</v>
      </c>
      <c r="F7" s="5">
        <f t="shared" si="0"/>
        <v>6</v>
      </c>
      <c r="G7" s="5">
        <f t="shared" si="0"/>
        <v>7</v>
      </c>
      <c r="H7" s="5">
        <f t="shared" si="0"/>
        <v>8</v>
      </c>
      <c r="I7" s="5">
        <f t="shared" si="0"/>
        <v>9</v>
      </c>
      <c r="J7" s="5">
        <f t="shared" si="0"/>
        <v>10</v>
      </c>
      <c r="K7" s="5">
        <f t="shared" si="0"/>
        <v>11</v>
      </c>
      <c r="L7" s="5">
        <f t="shared" si="0"/>
        <v>12</v>
      </c>
    </row>
    <row r="8" spans="1:12">
      <c r="A8" s="66">
        <v>1</v>
      </c>
      <c r="B8" s="66" t="s">
        <v>17</v>
      </c>
      <c r="C8" s="66" t="s">
        <v>3</v>
      </c>
      <c r="D8" s="4"/>
      <c r="E8" s="4"/>
      <c r="F8" s="4"/>
      <c r="G8" s="4"/>
      <c r="H8" s="4"/>
      <c r="I8" s="4"/>
      <c r="J8" s="4"/>
      <c r="K8" s="4"/>
      <c r="L8" s="4"/>
    </row>
    <row r="9" spans="1:12">
      <c r="A9" s="5" t="s">
        <v>2</v>
      </c>
      <c r="B9" s="66" t="s">
        <v>30</v>
      </c>
      <c r="C9" s="5" t="s">
        <v>3</v>
      </c>
      <c r="D9" s="4"/>
      <c r="E9" s="4"/>
      <c r="F9" s="4"/>
      <c r="G9" s="4"/>
      <c r="H9" s="4"/>
      <c r="I9" s="4"/>
      <c r="J9" s="4"/>
      <c r="K9" s="4"/>
      <c r="L9" s="4"/>
    </row>
    <row r="10" spans="1:12">
      <c r="A10" s="5" t="s">
        <v>4</v>
      </c>
      <c r="B10" s="67" t="s">
        <v>1</v>
      </c>
      <c r="C10" s="5" t="s">
        <v>3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5" t="s">
        <v>31</v>
      </c>
      <c r="B11" s="5" t="s">
        <v>32</v>
      </c>
      <c r="C11" s="5" t="s">
        <v>8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5" t="s">
        <v>33</v>
      </c>
      <c r="B12" s="5" t="s">
        <v>34</v>
      </c>
      <c r="C12" s="5" t="s">
        <v>8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5" t="s">
        <v>35</v>
      </c>
      <c r="B13" s="5" t="s">
        <v>36</v>
      </c>
      <c r="C13" s="5" t="s">
        <v>8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5" t="s">
        <v>5</v>
      </c>
      <c r="B14" s="67" t="s">
        <v>9</v>
      </c>
      <c r="C14" s="5" t="s">
        <v>3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5" t="s">
        <v>6</v>
      </c>
      <c r="B15" s="67" t="s">
        <v>10</v>
      </c>
      <c r="C15" s="5" t="s">
        <v>3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31.5" customHeight="1">
      <c r="A16" s="5" t="s">
        <v>7</v>
      </c>
      <c r="B16" s="68" t="s">
        <v>42</v>
      </c>
      <c r="C16" s="5" t="s">
        <v>3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5" t="s">
        <v>105</v>
      </c>
      <c r="B17" s="30" t="s">
        <v>43</v>
      </c>
      <c r="C17" s="5" t="s">
        <v>3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5" t="s">
        <v>106</v>
      </c>
      <c r="B18" s="30" t="s">
        <v>44</v>
      </c>
      <c r="C18" s="5" t="s">
        <v>3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5" t="s">
        <v>107</v>
      </c>
      <c r="B19" s="30" t="s">
        <v>45</v>
      </c>
      <c r="C19" s="5" t="s">
        <v>3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5" t="s">
        <v>108</v>
      </c>
      <c r="B20" s="30" t="s">
        <v>46</v>
      </c>
      <c r="C20" s="5" t="s">
        <v>3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5" t="s">
        <v>109</v>
      </c>
      <c r="B21" s="30" t="s">
        <v>47</v>
      </c>
      <c r="C21" s="5" t="s">
        <v>3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5" t="s">
        <v>110</v>
      </c>
      <c r="B22" s="30" t="s">
        <v>48</v>
      </c>
      <c r="C22" s="5" t="s">
        <v>3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5" t="s">
        <v>111</v>
      </c>
      <c r="B23" s="30" t="s">
        <v>52</v>
      </c>
      <c r="C23" s="5" t="s">
        <v>3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5" t="s">
        <v>112</v>
      </c>
      <c r="B24" s="30" t="s">
        <v>53</v>
      </c>
      <c r="C24" s="5" t="s">
        <v>3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30">
      <c r="A25" s="5" t="s">
        <v>113</v>
      </c>
      <c r="B25" s="30" t="s">
        <v>54</v>
      </c>
      <c r="C25" s="5" t="s">
        <v>3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5" t="s">
        <v>114</v>
      </c>
      <c r="B26" s="30" t="s">
        <v>55</v>
      </c>
      <c r="C26" s="5" t="s">
        <v>3</v>
      </c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5" t="s">
        <v>115</v>
      </c>
      <c r="B27" s="30" t="s">
        <v>56</v>
      </c>
      <c r="C27" s="5" t="s">
        <v>3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5" t="s">
        <v>116</v>
      </c>
      <c r="B28" s="30" t="s">
        <v>57</v>
      </c>
      <c r="C28" s="5" t="s">
        <v>3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5" t="s">
        <v>11</v>
      </c>
      <c r="B29" s="5" t="s">
        <v>58</v>
      </c>
      <c r="C29" s="5" t="s">
        <v>3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5" t="s">
        <v>117</v>
      </c>
      <c r="B30" s="30" t="s">
        <v>59</v>
      </c>
      <c r="C30" s="5" t="s">
        <v>3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5" t="s">
        <v>118</v>
      </c>
      <c r="B31" s="30" t="s">
        <v>60</v>
      </c>
      <c r="C31" s="5" t="s">
        <v>3</v>
      </c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5" t="s">
        <v>119</v>
      </c>
      <c r="B32" s="30" t="s">
        <v>61</v>
      </c>
      <c r="C32" s="5" t="s">
        <v>3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5" t="s">
        <v>120</v>
      </c>
      <c r="B33" s="30" t="s">
        <v>62</v>
      </c>
      <c r="C33" s="5" t="s">
        <v>3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5" t="s">
        <v>121</v>
      </c>
      <c r="B34" s="30" t="s">
        <v>63</v>
      </c>
      <c r="C34" s="5" t="s">
        <v>3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5" t="s">
        <v>122</v>
      </c>
      <c r="B35" s="30" t="s">
        <v>64</v>
      </c>
      <c r="C35" s="5" t="s">
        <v>3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ht="30">
      <c r="A36" s="5" t="s">
        <v>123</v>
      </c>
      <c r="B36" s="30" t="s">
        <v>65</v>
      </c>
      <c r="C36" s="5" t="s">
        <v>3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5" t="s">
        <v>124</v>
      </c>
      <c r="B37" s="30" t="s">
        <v>66</v>
      </c>
      <c r="C37" s="5" t="s">
        <v>3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ht="31.5">
      <c r="A38" s="5" t="s">
        <v>49</v>
      </c>
      <c r="B38" s="68" t="s">
        <v>67</v>
      </c>
      <c r="C38" s="5" t="s">
        <v>3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5" t="s">
        <v>146</v>
      </c>
      <c r="B39" s="30" t="s">
        <v>68</v>
      </c>
      <c r="C39" s="5" t="s">
        <v>3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ht="30">
      <c r="A40" s="5" t="s">
        <v>50</v>
      </c>
      <c r="B40" s="30" t="s">
        <v>69</v>
      </c>
      <c r="C40" s="5" t="s">
        <v>3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5" t="s">
        <v>51</v>
      </c>
      <c r="B41" s="30" t="s">
        <v>70</v>
      </c>
      <c r="C41" s="5" t="s">
        <v>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5" t="s">
        <v>125</v>
      </c>
      <c r="B42" s="30" t="s">
        <v>71</v>
      </c>
      <c r="C42" s="5" t="s">
        <v>3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5" t="s">
        <v>126</v>
      </c>
      <c r="B43" s="30" t="s">
        <v>72</v>
      </c>
      <c r="C43" s="5"/>
      <c r="D43" s="4"/>
      <c r="E43" s="4"/>
      <c r="F43" s="4"/>
      <c r="G43" s="4"/>
      <c r="H43" s="4"/>
      <c r="I43" s="4"/>
      <c r="J43" s="4"/>
      <c r="K43" s="4"/>
      <c r="L43" s="4"/>
    </row>
    <row r="44" spans="1:12">
      <c r="A44" s="66" t="s">
        <v>73</v>
      </c>
      <c r="B44" s="66" t="s">
        <v>12</v>
      </c>
      <c r="C44" s="5" t="s">
        <v>3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66" t="s">
        <v>74</v>
      </c>
      <c r="B45" s="66" t="s">
        <v>13</v>
      </c>
      <c r="C45" s="5" t="s">
        <v>3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31.5">
      <c r="A46" s="66" t="s">
        <v>75</v>
      </c>
      <c r="B46" s="69" t="s">
        <v>76</v>
      </c>
      <c r="C46" s="5" t="s">
        <v>3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I47" s="70"/>
      <c r="J47" s="70"/>
    </row>
    <row r="58" spans="2:2">
      <c r="B58" s="71"/>
    </row>
  </sheetData>
  <mergeCells count="8">
    <mergeCell ref="A1:L1"/>
    <mergeCell ref="A2:L2"/>
    <mergeCell ref="A5:A6"/>
    <mergeCell ref="B5:B6"/>
    <mergeCell ref="C5:C6"/>
    <mergeCell ref="D5:F5"/>
    <mergeCell ref="G5:I5"/>
    <mergeCell ref="J5:L5"/>
  </mergeCells>
  <pageMargins left="0.59055118110236227" right="0.51181102362204722" top="0.19685039370078741" bottom="0.19685039370078741" header="0.19685039370078741" footer="0.19685039370078741"/>
  <pageSetup paperSize="9" scale="85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0"/>
  <sheetViews>
    <sheetView workbookViewId="0">
      <selection activeCell="F20" sqref="F20"/>
    </sheetView>
  </sheetViews>
  <sheetFormatPr defaultRowHeight="12.75"/>
  <cols>
    <col min="1" max="1" width="6.5703125" style="19" customWidth="1"/>
    <col min="2" max="2" width="34.5703125" style="19" customWidth="1"/>
    <col min="3" max="6" width="9.7109375" style="19" customWidth="1"/>
    <col min="7" max="7" width="16.42578125" style="19" customWidth="1"/>
    <col min="8" max="8" width="17.28515625" style="19" customWidth="1"/>
    <col min="9" max="9" width="11.42578125" style="19" hidden="1" customWidth="1"/>
    <col min="10" max="10" width="11.28515625" style="19" hidden="1" customWidth="1"/>
    <col min="11" max="11" width="11.42578125" style="19" hidden="1" customWidth="1"/>
    <col min="12" max="12" width="11" style="19" hidden="1" customWidth="1"/>
    <col min="13" max="13" width="11.140625" style="19" hidden="1" customWidth="1"/>
    <col min="14" max="14" width="11.5703125" style="19" hidden="1" customWidth="1"/>
    <col min="15" max="15" width="13.28515625" style="19" customWidth="1"/>
    <col min="16" max="259" width="9.140625" style="19"/>
    <col min="260" max="260" width="6.5703125" style="19" customWidth="1"/>
    <col min="261" max="261" width="36.28515625" style="19" customWidth="1"/>
    <col min="262" max="262" width="13.28515625" style="19" customWidth="1"/>
    <col min="263" max="263" width="13.140625" style="19" customWidth="1"/>
    <col min="264" max="264" width="15" style="19" customWidth="1"/>
    <col min="265" max="265" width="22" style="19" customWidth="1"/>
    <col min="266" max="515" width="9.140625" style="19"/>
    <col min="516" max="516" width="6.5703125" style="19" customWidth="1"/>
    <col min="517" max="517" width="36.28515625" style="19" customWidth="1"/>
    <col min="518" max="518" width="13.28515625" style="19" customWidth="1"/>
    <col min="519" max="519" width="13.140625" style="19" customWidth="1"/>
    <col min="520" max="520" width="15" style="19" customWidth="1"/>
    <col min="521" max="521" width="22" style="19" customWidth="1"/>
    <col min="522" max="771" width="9.140625" style="19"/>
    <col min="772" max="772" width="6.5703125" style="19" customWidth="1"/>
    <col min="773" max="773" width="36.28515625" style="19" customWidth="1"/>
    <col min="774" max="774" width="13.28515625" style="19" customWidth="1"/>
    <col min="775" max="775" width="13.140625" style="19" customWidth="1"/>
    <col min="776" max="776" width="15" style="19" customWidth="1"/>
    <col min="777" max="777" width="22" style="19" customWidth="1"/>
    <col min="778" max="1027" width="9.140625" style="19"/>
    <col min="1028" max="1028" width="6.5703125" style="19" customWidth="1"/>
    <col min="1029" max="1029" width="36.28515625" style="19" customWidth="1"/>
    <col min="1030" max="1030" width="13.28515625" style="19" customWidth="1"/>
    <col min="1031" max="1031" width="13.140625" style="19" customWidth="1"/>
    <col min="1032" max="1032" width="15" style="19" customWidth="1"/>
    <col min="1033" max="1033" width="22" style="19" customWidth="1"/>
    <col min="1034" max="1283" width="9.140625" style="19"/>
    <col min="1284" max="1284" width="6.5703125" style="19" customWidth="1"/>
    <col min="1285" max="1285" width="36.28515625" style="19" customWidth="1"/>
    <col min="1286" max="1286" width="13.28515625" style="19" customWidth="1"/>
    <col min="1287" max="1287" width="13.140625" style="19" customWidth="1"/>
    <col min="1288" max="1288" width="15" style="19" customWidth="1"/>
    <col min="1289" max="1289" width="22" style="19" customWidth="1"/>
    <col min="1290" max="1539" width="9.140625" style="19"/>
    <col min="1540" max="1540" width="6.5703125" style="19" customWidth="1"/>
    <col min="1541" max="1541" width="36.28515625" style="19" customWidth="1"/>
    <col min="1542" max="1542" width="13.28515625" style="19" customWidth="1"/>
    <col min="1543" max="1543" width="13.140625" style="19" customWidth="1"/>
    <col min="1544" max="1544" width="15" style="19" customWidth="1"/>
    <col min="1545" max="1545" width="22" style="19" customWidth="1"/>
    <col min="1546" max="1795" width="9.140625" style="19"/>
    <col min="1796" max="1796" width="6.5703125" style="19" customWidth="1"/>
    <col min="1797" max="1797" width="36.28515625" style="19" customWidth="1"/>
    <col min="1798" max="1798" width="13.28515625" style="19" customWidth="1"/>
    <col min="1799" max="1799" width="13.140625" style="19" customWidth="1"/>
    <col min="1800" max="1800" width="15" style="19" customWidth="1"/>
    <col min="1801" max="1801" width="22" style="19" customWidth="1"/>
    <col min="1802" max="2051" width="9.140625" style="19"/>
    <col min="2052" max="2052" width="6.5703125" style="19" customWidth="1"/>
    <col min="2053" max="2053" width="36.28515625" style="19" customWidth="1"/>
    <col min="2054" max="2054" width="13.28515625" style="19" customWidth="1"/>
    <col min="2055" max="2055" width="13.140625" style="19" customWidth="1"/>
    <col min="2056" max="2056" width="15" style="19" customWidth="1"/>
    <col min="2057" max="2057" width="22" style="19" customWidth="1"/>
    <col min="2058" max="2307" width="9.140625" style="19"/>
    <col min="2308" max="2308" width="6.5703125" style="19" customWidth="1"/>
    <col min="2309" max="2309" width="36.28515625" style="19" customWidth="1"/>
    <col min="2310" max="2310" width="13.28515625" style="19" customWidth="1"/>
    <col min="2311" max="2311" width="13.140625" style="19" customWidth="1"/>
    <col min="2312" max="2312" width="15" style="19" customWidth="1"/>
    <col min="2313" max="2313" width="22" style="19" customWidth="1"/>
    <col min="2314" max="2563" width="9.140625" style="19"/>
    <col min="2564" max="2564" width="6.5703125" style="19" customWidth="1"/>
    <col min="2565" max="2565" width="36.28515625" style="19" customWidth="1"/>
    <col min="2566" max="2566" width="13.28515625" style="19" customWidth="1"/>
    <col min="2567" max="2567" width="13.140625" style="19" customWidth="1"/>
    <col min="2568" max="2568" width="15" style="19" customWidth="1"/>
    <col min="2569" max="2569" width="22" style="19" customWidth="1"/>
    <col min="2570" max="2819" width="9.140625" style="19"/>
    <col min="2820" max="2820" width="6.5703125" style="19" customWidth="1"/>
    <col min="2821" max="2821" width="36.28515625" style="19" customWidth="1"/>
    <col min="2822" max="2822" width="13.28515625" style="19" customWidth="1"/>
    <col min="2823" max="2823" width="13.140625" style="19" customWidth="1"/>
    <col min="2824" max="2824" width="15" style="19" customWidth="1"/>
    <col min="2825" max="2825" width="22" style="19" customWidth="1"/>
    <col min="2826" max="3075" width="9.140625" style="19"/>
    <col min="3076" max="3076" width="6.5703125" style="19" customWidth="1"/>
    <col min="3077" max="3077" width="36.28515625" style="19" customWidth="1"/>
    <col min="3078" max="3078" width="13.28515625" style="19" customWidth="1"/>
    <col min="3079" max="3079" width="13.140625" style="19" customWidth="1"/>
    <col min="3080" max="3080" width="15" style="19" customWidth="1"/>
    <col min="3081" max="3081" width="22" style="19" customWidth="1"/>
    <col min="3082" max="3331" width="9.140625" style="19"/>
    <col min="3332" max="3332" width="6.5703125" style="19" customWidth="1"/>
    <col min="3333" max="3333" width="36.28515625" style="19" customWidth="1"/>
    <col min="3334" max="3334" width="13.28515625" style="19" customWidth="1"/>
    <col min="3335" max="3335" width="13.140625" style="19" customWidth="1"/>
    <col min="3336" max="3336" width="15" style="19" customWidth="1"/>
    <col min="3337" max="3337" width="22" style="19" customWidth="1"/>
    <col min="3338" max="3587" width="9.140625" style="19"/>
    <col min="3588" max="3588" width="6.5703125" style="19" customWidth="1"/>
    <col min="3589" max="3589" width="36.28515625" style="19" customWidth="1"/>
    <col min="3590" max="3590" width="13.28515625" style="19" customWidth="1"/>
    <col min="3591" max="3591" width="13.140625" style="19" customWidth="1"/>
    <col min="3592" max="3592" width="15" style="19" customWidth="1"/>
    <col min="3593" max="3593" width="22" style="19" customWidth="1"/>
    <col min="3594" max="3843" width="9.140625" style="19"/>
    <col min="3844" max="3844" width="6.5703125" style="19" customWidth="1"/>
    <col min="3845" max="3845" width="36.28515625" style="19" customWidth="1"/>
    <col min="3846" max="3846" width="13.28515625" style="19" customWidth="1"/>
    <col min="3847" max="3847" width="13.140625" style="19" customWidth="1"/>
    <col min="3848" max="3848" width="15" style="19" customWidth="1"/>
    <col min="3849" max="3849" width="22" style="19" customWidth="1"/>
    <col min="3850" max="4099" width="9.140625" style="19"/>
    <col min="4100" max="4100" width="6.5703125" style="19" customWidth="1"/>
    <col min="4101" max="4101" width="36.28515625" style="19" customWidth="1"/>
    <col min="4102" max="4102" width="13.28515625" style="19" customWidth="1"/>
    <col min="4103" max="4103" width="13.140625" style="19" customWidth="1"/>
    <col min="4104" max="4104" width="15" style="19" customWidth="1"/>
    <col min="4105" max="4105" width="22" style="19" customWidth="1"/>
    <col min="4106" max="4355" width="9.140625" style="19"/>
    <col min="4356" max="4356" width="6.5703125" style="19" customWidth="1"/>
    <col min="4357" max="4357" width="36.28515625" style="19" customWidth="1"/>
    <col min="4358" max="4358" width="13.28515625" style="19" customWidth="1"/>
    <col min="4359" max="4359" width="13.140625" style="19" customWidth="1"/>
    <col min="4360" max="4360" width="15" style="19" customWidth="1"/>
    <col min="4361" max="4361" width="22" style="19" customWidth="1"/>
    <col min="4362" max="4611" width="9.140625" style="19"/>
    <col min="4612" max="4612" width="6.5703125" style="19" customWidth="1"/>
    <col min="4613" max="4613" width="36.28515625" style="19" customWidth="1"/>
    <col min="4614" max="4614" width="13.28515625" style="19" customWidth="1"/>
    <col min="4615" max="4615" width="13.140625" style="19" customWidth="1"/>
    <col min="4616" max="4616" width="15" style="19" customWidth="1"/>
    <col min="4617" max="4617" width="22" style="19" customWidth="1"/>
    <col min="4618" max="4867" width="9.140625" style="19"/>
    <col min="4868" max="4868" width="6.5703125" style="19" customWidth="1"/>
    <col min="4869" max="4869" width="36.28515625" style="19" customWidth="1"/>
    <col min="4870" max="4870" width="13.28515625" style="19" customWidth="1"/>
    <col min="4871" max="4871" width="13.140625" style="19" customWidth="1"/>
    <col min="4872" max="4872" width="15" style="19" customWidth="1"/>
    <col min="4873" max="4873" width="22" style="19" customWidth="1"/>
    <col min="4874" max="5123" width="9.140625" style="19"/>
    <col min="5124" max="5124" width="6.5703125" style="19" customWidth="1"/>
    <col min="5125" max="5125" width="36.28515625" style="19" customWidth="1"/>
    <col min="5126" max="5126" width="13.28515625" style="19" customWidth="1"/>
    <col min="5127" max="5127" width="13.140625" style="19" customWidth="1"/>
    <col min="5128" max="5128" width="15" style="19" customWidth="1"/>
    <col min="5129" max="5129" width="22" style="19" customWidth="1"/>
    <col min="5130" max="5379" width="9.140625" style="19"/>
    <col min="5380" max="5380" width="6.5703125" style="19" customWidth="1"/>
    <col min="5381" max="5381" width="36.28515625" style="19" customWidth="1"/>
    <col min="5382" max="5382" width="13.28515625" style="19" customWidth="1"/>
    <col min="5383" max="5383" width="13.140625" style="19" customWidth="1"/>
    <col min="5384" max="5384" width="15" style="19" customWidth="1"/>
    <col min="5385" max="5385" width="22" style="19" customWidth="1"/>
    <col min="5386" max="5635" width="9.140625" style="19"/>
    <col min="5636" max="5636" width="6.5703125" style="19" customWidth="1"/>
    <col min="5637" max="5637" width="36.28515625" style="19" customWidth="1"/>
    <col min="5638" max="5638" width="13.28515625" style="19" customWidth="1"/>
    <col min="5639" max="5639" width="13.140625" style="19" customWidth="1"/>
    <col min="5640" max="5640" width="15" style="19" customWidth="1"/>
    <col min="5641" max="5641" width="22" style="19" customWidth="1"/>
    <col min="5642" max="5891" width="9.140625" style="19"/>
    <col min="5892" max="5892" width="6.5703125" style="19" customWidth="1"/>
    <col min="5893" max="5893" width="36.28515625" style="19" customWidth="1"/>
    <col min="5894" max="5894" width="13.28515625" style="19" customWidth="1"/>
    <col min="5895" max="5895" width="13.140625" style="19" customWidth="1"/>
    <col min="5896" max="5896" width="15" style="19" customWidth="1"/>
    <col min="5897" max="5897" width="22" style="19" customWidth="1"/>
    <col min="5898" max="6147" width="9.140625" style="19"/>
    <col min="6148" max="6148" width="6.5703125" style="19" customWidth="1"/>
    <col min="6149" max="6149" width="36.28515625" style="19" customWidth="1"/>
    <col min="6150" max="6150" width="13.28515625" style="19" customWidth="1"/>
    <col min="6151" max="6151" width="13.140625" style="19" customWidth="1"/>
    <col min="6152" max="6152" width="15" style="19" customWidth="1"/>
    <col min="6153" max="6153" width="22" style="19" customWidth="1"/>
    <col min="6154" max="6403" width="9.140625" style="19"/>
    <col min="6404" max="6404" width="6.5703125" style="19" customWidth="1"/>
    <col min="6405" max="6405" width="36.28515625" style="19" customWidth="1"/>
    <col min="6406" max="6406" width="13.28515625" style="19" customWidth="1"/>
    <col min="6407" max="6407" width="13.140625" style="19" customWidth="1"/>
    <col min="6408" max="6408" width="15" style="19" customWidth="1"/>
    <col min="6409" max="6409" width="22" style="19" customWidth="1"/>
    <col min="6410" max="6659" width="9.140625" style="19"/>
    <col min="6660" max="6660" width="6.5703125" style="19" customWidth="1"/>
    <col min="6661" max="6661" width="36.28515625" style="19" customWidth="1"/>
    <col min="6662" max="6662" width="13.28515625" style="19" customWidth="1"/>
    <col min="6663" max="6663" width="13.140625" style="19" customWidth="1"/>
    <col min="6664" max="6664" width="15" style="19" customWidth="1"/>
    <col min="6665" max="6665" width="22" style="19" customWidth="1"/>
    <col min="6666" max="6915" width="9.140625" style="19"/>
    <col min="6916" max="6916" width="6.5703125" style="19" customWidth="1"/>
    <col min="6917" max="6917" width="36.28515625" style="19" customWidth="1"/>
    <col min="6918" max="6918" width="13.28515625" style="19" customWidth="1"/>
    <col min="6919" max="6919" width="13.140625" style="19" customWidth="1"/>
    <col min="6920" max="6920" width="15" style="19" customWidth="1"/>
    <col min="6921" max="6921" width="22" style="19" customWidth="1"/>
    <col min="6922" max="7171" width="9.140625" style="19"/>
    <col min="7172" max="7172" width="6.5703125" style="19" customWidth="1"/>
    <col min="7173" max="7173" width="36.28515625" style="19" customWidth="1"/>
    <col min="7174" max="7174" width="13.28515625" style="19" customWidth="1"/>
    <col min="7175" max="7175" width="13.140625" style="19" customWidth="1"/>
    <col min="7176" max="7176" width="15" style="19" customWidth="1"/>
    <col min="7177" max="7177" width="22" style="19" customWidth="1"/>
    <col min="7178" max="7427" width="9.140625" style="19"/>
    <col min="7428" max="7428" width="6.5703125" style="19" customWidth="1"/>
    <col min="7429" max="7429" width="36.28515625" style="19" customWidth="1"/>
    <col min="7430" max="7430" width="13.28515625" style="19" customWidth="1"/>
    <col min="7431" max="7431" width="13.140625" style="19" customWidth="1"/>
    <col min="7432" max="7432" width="15" style="19" customWidth="1"/>
    <col min="7433" max="7433" width="22" style="19" customWidth="1"/>
    <col min="7434" max="7683" width="9.140625" style="19"/>
    <col min="7684" max="7684" width="6.5703125" style="19" customWidth="1"/>
    <col min="7685" max="7685" width="36.28515625" style="19" customWidth="1"/>
    <col min="7686" max="7686" width="13.28515625" style="19" customWidth="1"/>
    <col min="7687" max="7687" width="13.140625" style="19" customWidth="1"/>
    <col min="7688" max="7688" width="15" style="19" customWidth="1"/>
    <col min="7689" max="7689" width="22" style="19" customWidth="1"/>
    <col min="7690" max="7939" width="9.140625" style="19"/>
    <col min="7940" max="7940" width="6.5703125" style="19" customWidth="1"/>
    <col min="7941" max="7941" width="36.28515625" style="19" customWidth="1"/>
    <col min="7942" max="7942" width="13.28515625" style="19" customWidth="1"/>
    <col min="7943" max="7943" width="13.140625" style="19" customWidth="1"/>
    <col min="7944" max="7944" width="15" style="19" customWidth="1"/>
    <col min="7945" max="7945" width="22" style="19" customWidth="1"/>
    <col min="7946" max="8195" width="9.140625" style="19"/>
    <col min="8196" max="8196" width="6.5703125" style="19" customWidth="1"/>
    <col min="8197" max="8197" width="36.28515625" style="19" customWidth="1"/>
    <col min="8198" max="8198" width="13.28515625" style="19" customWidth="1"/>
    <col min="8199" max="8199" width="13.140625" style="19" customWidth="1"/>
    <col min="8200" max="8200" width="15" style="19" customWidth="1"/>
    <col min="8201" max="8201" width="22" style="19" customWidth="1"/>
    <col min="8202" max="8451" width="9.140625" style="19"/>
    <col min="8452" max="8452" width="6.5703125" style="19" customWidth="1"/>
    <col min="8453" max="8453" width="36.28515625" style="19" customWidth="1"/>
    <col min="8454" max="8454" width="13.28515625" style="19" customWidth="1"/>
    <col min="8455" max="8455" width="13.140625" style="19" customWidth="1"/>
    <col min="8456" max="8456" width="15" style="19" customWidth="1"/>
    <col min="8457" max="8457" width="22" style="19" customWidth="1"/>
    <col min="8458" max="8707" width="9.140625" style="19"/>
    <col min="8708" max="8708" width="6.5703125" style="19" customWidth="1"/>
    <col min="8709" max="8709" width="36.28515625" style="19" customWidth="1"/>
    <col min="8710" max="8710" width="13.28515625" style="19" customWidth="1"/>
    <col min="8711" max="8711" width="13.140625" style="19" customWidth="1"/>
    <col min="8712" max="8712" width="15" style="19" customWidth="1"/>
    <col min="8713" max="8713" width="22" style="19" customWidth="1"/>
    <col min="8714" max="8963" width="9.140625" style="19"/>
    <col min="8964" max="8964" width="6.5703125" style="19" customWidth="1"/>
    <col min="8965" max="8965" width="36.28515625" style="19" customWidth="1"/>
    <col min="8966" max="8966" width="13.28515625" style="19" customWidth="1"/>
    <col min="8967" max="8967" width="13.140625" style="19" customWidth="1"/>
    <col min="8968" max="8968" width="15" style="19" customWidth="1"/>
    <col min="8969" max="8969" width="22" style="19" customWidth="1"/>
    <col min="8970" max="9219" width="9.140625" style="19"/>
    <col min="9220" max="9220" width="6.5703125" style="19" customWidth="1"/>
    <col min="9221" max="9221" width="36.28515625" style="19" customWidth="1"/>
    <col min="9222" max="9222" width="13.28515625" style="19" customWidth="1"/>
    <col min="9223" max="9223" width="13.140625" style="19" customWidth="1"/>
    <col min="9224" max="9224" width="15" style="19" customWidth="1"/>
    <col min="9225" max="9225" width="22" style="19" customWidth="1"/>
    <col min="9226" max="9475" width="9.140625" style="19"/>
    <col min="9476" max="9476" width="6.5703125" style="19" customWidth="1"/>
    <col min="9477" max="9477" width="36.28515625" style="19" customWidth="1"/>
    <col min="9478" max="9478" width="13.28515625" style="19" customWidth="1"/>
    <col min="9479" max="9479" width="13.140625" style="19" customWidth="1"/>
    <col min="9480" max="9480" width="15" style="19" customWidth="1"/>
    <col min="9481" max="9481" width="22" style="19" customWidth="1"/>
    <col min="9482" max="9731" width="9.140625" style="19"/>
    <col min="9732" max="9732" width="6.5703125" style="19" customWidth="1"/>
    <col min="9733" max="9733" width="36.28515625" style="19" customWidth="1"/>
    <col min="9734" max="9734" width="13.28515625" style="19" customWidth="1"/>
    <col min="9735" max="9735" width="13.140625" style="19" customWidth="1"/>
    <col min="9736" max="9736" width="15" style="19" customWidth="1"/>
    <col min="9737" max="9737" width="22" style="19" customWidth="1"/>
    <col min="9738" max="9987" width="9.140625" style="19"/>
    <col min="9988" max="9988" width="6.5703125" style="19" customWidth="1"/>
    <col min="9989" max="9989" width="36.28515625" style="19" customWidth="1"/>
    <col min="9990" max="9990" width="13.28515625" style="19" customWidth="1"/>
    <col min="9991" max="9991" width="13.140625" style="19" customWidth="1"/>
    <col min="9992" max="9992" width="15" style="19" customWidth="1"/>
    <col min="9993" max="9993" width="22" style="19" customWidth="1"/>
    <col min="9994" max="10243" width="9.140625" style="19"/>
    <col min="10244" max="10244" width="6.5703125" style="19" customWidth="1"/>
    <col min="10245" max="10245" width="36.28515625" style="19" customWidth="1"/>
    <col min="10246" max="10246" width="13.28515625" style="19" customWidth="1"/>
    <col min="10247" max="10247" width="13.140625" style="19" customWidth="1"/>
    <col min="10248" max="10248" width="15" style="19" customWidth="1"/>
    <col min="10249" max="10249" width="22" style="19" customWidth="1"/>
    <col min="10250" max="10499" width="9.140625" style="19"/>
    <col min="10500" max="10500" width="6.5703125" style="19" customWidth="1"/>
    <col min="10501" max="10501" width="36.28515625" style="19" customWidth="1"/>
    <col min="10502" max="10502" width="13.28515625" style="19" customWidth="1"/>
    <col min="10503" max="10503" width="13.140625" style="19" customWidth="1"/>
    <col min="10504" max="10504" width="15" style="19" customWidth="1"/>
    <col min="10505" max="10505" width="22" style="19" customWidth="1"/>
    <col min="10506" max="10755" width="9.140625" style="19"/>
    <col min="10756" max="10756" width="6.5703125" style="19" customWidth="1"/>
    <col min="10757" max="10757" width="36.28515625" style="19" customWidth="1"/>
    <col min="10758" max="10758" width="13.28515625" style="19" customWidth="1"/>
    <col min="10759" max="10759" width="13.140625" style="19" customWidth="1"/>
    <col min="10760" max="10760" width="15" style="19" customWidth="1"/>
    <col min="10761" max="10761" width="22" style="19" customWidth="1"/>
    <col min="10762" max="11011" width="9.140625" style="19"/>
    <col min="11012" max="11012" width="6.5703125" style="19" customWidth="1"/>
    <col min="11013" max="11013" width="36.28515625" style="19" customWidth="1"/>
    <col min="11014" max="11014" width="13.28515625" style="19" customWidth="1"/>
    <col min="11015" max="11015" width="13.140625" style="19" customWidth="1"/>
    <col min="11016" max="11016" width="15" style="19" customWidth="1"/>
    <col min="11017" max="11017" width="22" style="19" customWidth="1"/>
    <col min="11018" max="11267" width="9.140625" style="19"/>
    <col min="11268" max="11268" width="6.5703125" style="19" customWidth="1"/>
    <col min="11269" max="11269" width="36.28515625" style="19" customWidth="1"/>
    <col min="11270" max="11270" width="13.28515625" style="19" customWidth="1"/>
    <col min="11271" max="11271" width="13.140625" style="19" customWidth="1"/>
    <col min="11272" max="11272" width="15" style="19" customWidth="1"/>
    <col min="11273" max="11273" width="22" style="19" customWidth="1"/>
    <col min="11274" max="11523" width="9.140625" style="19"/>
    <col min="11524" max="11524" width="6.5703125" style="19" customWidth="1"/>
    <col min="11525" max="11525" width="36.28515625" style="19" customWidth="1"/>
    <col min="11526" max="11526" width="13.28515625" style="19" customWidth="1"/>
    <col min="11527" max="11527" width="13.140625" style="19" customWidth="1"/>
    <col min="11528" max="11528" width="15" style="19" customWidth="1"/>
    <col min="11529" max="11529" width="22" style="19" customWidth="1"/>
    <col min="11530" max="11779" width="9.140625" style="19"/>
    <col min="11780" max="11780" width="6.5703125" style="19" customWidth="1"/>
    <col min="11781" max="11781" width="36.28515625" style="19" customWidth="1"/>
    <col min="11782" max="11782" width="13.28515625" style="19" customWidth="1"/>
    <col min="11783" max="11783" width="13.140625" style="19" customWidth="1"/>
    <col min="11784" max="11784" width="15" style="19" customWidth="1"/>
    <col min="11785" max="11785" width="22" style="19" customWidth="1"/>
    <col min="11786" max="12035" width="9.140625" style="19"/>
    <col min="12036" max="12036" width="6.5703125" style="19" customWidth="1"/>
    <col min="12037" max="12037" width="36.28515625" style="19" customWidth="1"/>
    <col min="12038" max="12038" width="13.28515625" style="19" customWidth="1"/>
    <col min="12039" max="12039" width="13.140625" style="19" customWidth="1"/>
    <col min="12040" max="12040" width="15" style="19" customWidth="1"/>
    <col min="12041" max="12041" width="22" style="19" customWidth="1"/>
    <col min="12042" max="12291" width="9.140625" style="19"/>
    <col min="12292" max="12292" width="6.5703125" style="19" customWidth="1"/>
    <col min="12293" max="12293" width="36.28515625" style="19" customWidth="1"/>
    <col min="12294" max="12294" width="13.28515625" style="19" customWidth="1"/>
    <col min="12295" max="12295" width="13.140625" style="19" customWidth="1"/>
    <col min="12296" max="12296" width="15" style="19" customWidth="1"/>
    <col min="12297" max="12297" width="22" style="19" customWidth="1"/>
    <col min="12298" max="12547" width="9.140625" style="19"/>
    <col min="12548" max="12548" width="6.5703125" style="19" customWidth="1"/>
    <col min="12549" max="12549" width="36.28515625" style="19" customWidth="1"/>
    <col min="12550" max="12550" width="13.28515625" style="19" customWidth="1"/>
    <col min="12551" max="12551" width="13.140625" style="19" customWidth="1"/>
    <col min="12552" max="12552" width="15" style="19" customWidth="1"/>
    <col min="12553" max="12553" width="22" style="19" customWidth="1"/>
    <col min="12554" max="12803" width="9.140625" style="19"/>
    <col min="12804" max="12804" width="6.5703125" style="19" customWidth="1"/>
    <col min="12805" max="12805" width="36.28515625" style="19" customWidth="1"/>
    <col min="12806" max="12806" width="13.28515625" style="19" customWidth="1"/>
    <col min="12807" max="12807" width="13.140625" style="19" customWidth="1"/>
    <col min="12808" max="12808" width="15" style="19" customWidth="1"/>
    <col min="12809" max="12809" width="22" style="19" customWidth="1"/>
    <col min="12810" max="13059" width="9.140625" style="19"/>
    <col min="13060" max="13060" width="6.5703125" style="19" customWidth="1"/>
    <col min="13061" max="13061" width="36.28515625" style="19" customWidth="1"/>
    <col min="13062" max="13062" width="13.28515625" style="19" customWidth="1"/>
    <col min="13063" max="13063" width="13.140625" style="19" customWidth="1"/>
    <col min="13064" max="13064" width="15" style="19" customWidth="1"/>
    <col min="13065" max="13065" width="22" style="19" customWidth="1"/>
    <col min="13066" max="13315" width="9.140625" style="19"/>
    <col min="13316" max="13316" width="6.5703125" style="19" customWidth="1"/>
    <col min="13317" max="13317" width="36.28515625" style="19" customWidth="1"/>
    <col min="13318" max="13318" width="13.28515625" style="19" customWidth="1"/>
    <col min="13319" max="13319" width="13.140625" style="19" customWidth="1"/>
    <col min="13320" max="13320" width="15" style="19" customWidth="1"/>
    <col min="13321" max="13321" width="22" style="19" customWidth="1"/>
    <col min="13322" max="13571" width="9.140625" style="19"/>
    <col min="13572" max="13572" width="6.5703125" style="19" customWidth="1"/>
    <col min="13573" max="13573" width="36.28515625" style="19" customWidth="1"/>
    <col min="13574" max="13574" width="13.28515625" style="19" customWidth="1"/>
    <col min="13575" max="13575" width="13.140625" style="19" customWidth="1"/>
    <col min="13576" max="13576" width="15" style="19" customWidth="1"/>
    <col min="13577" max="13577" width="22" style="19" customWidth="1"/>
    <col min="13578" max="13827" width="9.140625" style="19"/>
    <col min="13828" max="13828" width="6.5703125" style="19" customWidth="1"/>
    <col min="13829" max="13829" width="36.28515625" style="19" customWidth="1"/>
    <col min="13830" max="13830" width="13.28515625" style="19" customWidth="1"/>
    <col min="13831" max="13831" width="13.140625" style="19" customWidth="1"/>
    <col min="13832" max="13832" width="15" style="19" customWidth="1"/>
    <col min="13833" max="13833" width="22" style="19" customWidth="1"/>
    <col min="13834" max="14083" width="9.140625" style="19"/>
    <col min="14084" max="14084" width="6.5703125" style="19" customWidth="1"/>
    <col min="14085" max="14085" width="36.28515625" style="19" customWidth="1"/>
    <col min="14086" max="14086" width="13.28515625" style="19" customWidth="1"/>
    <col min="14087" max="14087" width="13.140625" style="19" customWidth="1"/>
    <col min="14088" max="14088" width="15" style="19" customWidth="1"/>
    <col min="14089" max="14089" width="22" style="19" customWidth="1"/>
    <col min="14090" max="14339" width="9.140625" style="19"/>
    <col min="14340" max="14340" width="6.5703125" style="19" customWidth="1"/>
    <col min="14341" max="14341" width="36.28515625" style="19" customWidth="1"/>
    <col min="14342" max="14342" width="13.28515625" style="19" customWidth="1"/>
    <col min="14343" max="14343" width="13.140625" style="19" customWidth="1"/>
    <col min="14344" max="14344" width="15" style="19" customWidth="1"/>
    <col min="14345" max="14345" width="22" style="19" customWidth="1"/>
    <col min="14346" max="14595" width="9.140625" style="19"/>
    <col min="14596" max="14596" width="6.5703125" style="19" customWidth="1"/>
    <col min="14597" max="14597" width="36.28515625" style="19" customWidth="1"/>
    <col min="14598" max="14598" width="13.28515625" style="19" customWidth="1"/>
    <col min="14599" max="14599" width="13.140625" style="19" customWidth="1"/>
    <col min="14600" max="14600" width="15" style="19" customWidth="1"/>
    <col min="14601" max="14601" width="22" style="19" customWidth="1"/>
    <col min="14602" max="14851" width="9.140625" style="19"/>
    <col min="14852" max="14852" width="6.5703125" style="19" customWidth="1"/>
    <col min="14853" max="14853" width="36.28515625" style="19" customWidth="1"/>
    <col min="14854" max="14854" width="13.28515625" style="19" customWidth="1"/>
    <col min="14855" max="14855" width="13.140625" style="19" customWidth="1"/>
    <col min="14856" max="14856" width="15" style="19" customWidth="1"/>
    <col min="14857" max="14857" width="22" style="19" customWidth="1"/>
    <col min="14858" max="15107" width="9.140625" style="19"/>
    <col min="15108" max="15108" width="6.5703125" style="19" customWidth="1"/>
    <col min="15109" max="15109" width="36.28515625" style="19" customWidth="1"/>
    <col min="15110" max="15110" width="13.28515625" style="19" customWidth="1"/>
    <col min="15111" max="15111" width="13.140625" style="19" customWidth="1"/>
    <col min="15112" max="15112" width="15" style="19" customWidth="1"/>
    <col min="15113" max="15113" width="22" style="19" customWidth="1"/>
    <col min="15114" max="15363" width="9.140625" style="19"/>
    <col min="15364" max="15364" width="6.5703125" style="19" customWidth="1"/>
    <col min="15365" max="15365" width="36.28515625" style="19" customWidth="1"/>
    <col min="15366" max="15366" width="13.28515625" style="19" customWidth="1"/>
    <col min="15367" max="15367" width="13.140625" style="19" customWidth="1"/>
    <col min="15368" max="15368" width="15" style="19" customWidth="1"/>
    <col min="15369" max="15369" width="22" style="19" customWidth="1"/>
    <col min="15370" max="15619" width="9.140625" style="19"/>
    <col min="15620" max="15620" width="6.5703125" style="19" customWidth="1"/>
    <col min="15621" max="15621" width="36.28515625" style="19" customWidth="1"/>
    <col min="15622" max="15622" width="13.28515625" style="19" customWidth="1"/>
    <col min="15623" max="15623" width="13.140625" style="19" customWidth="1"/>
    <col min="15624" max="15624" width="15" style="19" customWidth="1"/>
    <col min="15625" max="15625" width="22" style="19" customWidth="1"/>
    <col min="15626" max="15875" width="9.140625" style="19"/>
    <col min="15876" max="15876" width="6.5703125" style="19" customWidth="1"/>
    <col min="15877" max="15877" width="36.28515625" style="19" customWidth="1"/>
    <col min="15878" max="15878" width="13.28515625" style="19" customWidth="1"/>
    <col min="15879" max="15879" width="13.140625" style="19" customWidth="1"/>
    <col min="15880" max="15880" width="15" style="19" customWidth="1"/>
    <col min="15881" max="15881" width="22" style="19" customWidth="1"/>
    <col min="15882" max="16131" width="9.140625" style="19"/>
    <col min="16132" max="16132" width="6.5703125" style="19" customWidth="1"/>
    <col min="16133" max="16133" width="36.28515625" style="19" customWidth="1"/>
    <col min="16134" max="16134" width="13.28515625" style="19" customWidth="1"/>
    <col min="16135" max="16135" width="13.140625" style="19" customWidth="1"/>
    <col min="16136" max="16136" width="15" style="19" customWidth="1"/>
    <col min="16137" max="16137" width="22" style="19" customWidth="1"/>
    <col min="16138" max="16384" width="9.140625" style="19"/>
  </cols>
  <sheetData>
    <row r="1" spans="1:15" ht="72.75" customHeight="1">
      <c r="A1" s="20"/>
      <c r="B1" s="20"/>
      <c r="C1" s="20"/>
      <c r="D1" s="20"/>
      <c r="E1" s="20"/>
      <c r="F1" s="20"/>
      <c r="G1" s="176" t="s">
        <v>242</v>
      </c>
      <c r="H1" s="176"/>
      <c r="K1" s="218" t="s">
        <v>166</v>
      </c>
      <c r="L1" s="218"/>
      <c r="M1" s="218"/>
      <c r="N1" s="218"/>
    </row>
    <row r="2" spans="1:15" ht="19.5" customHeight="1">
      <c r="A2" s="20"/>
      <c r="B2" s="20"/>
      <c r="C2" s="20"/>
      <c r="D2" s="20"/>
      <c r="E2" s="20"/>
      <c r="F2" s="20"/>
      <c r="G2" s="21"/>
      <c r="H2" s="21"/>
    </row>
    <row r="3" spans="1:15" ht="20.25" customHeight="1">
      <c r="A3" s="182" t="s">
        <v>80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5" ht="41.25" customHeight="1">
      <c r="A4" s="219" t="str">
        <f>'прил 1'!A4:G4</f>
        <v xml:space="preserve"> МП ЖКХ   2452018455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3.25" customHeight="1">
      <c r="A5" s="110"/>
      <c r="B5" s="219" t="s">
        <v>183</v>
      </c>
      <c r="C5" s="219"/>
      <c r="D5" s="219"/>
      <c r="E5" s="219"/>
      <c r="F5" s="219"/>
      <c r="G5" s="219"/>
      <c r="H5" s="219"/>
      <c r="I5" s="110"/>
      <c r="J5" s="110"/>
      <c r="K5" s="110"/>
      <c r="L5" s="110"/>
      <c r="M5" s="110"/>
      <c r="N5" s="110"/>
    </row>
    <row r="6" spans="1:15" ht="18.75">
      <c r="A6" s="22"/>
      <c r="B6" s="22"/>
      <c r="C6" s="22"/>
      <c r="D6" s="22"/>
      <c r="E6" s="22"/>
      <c r="F6" s="155"/>
      <c r="G6" s="155"/>
      <c r="H6" s="155"/>
      <c r="I6" s="24"/>
      <c r="J6" s="24"/>
      <c r="K6" s="24"/>
      <c r="M6" s="23" t="s">
        <v>3</v>
      </c>
    </row>
    <row r="7" spans="1:15" ht="19.5" customHeight="1">
      <c r="A7" s="185" t="s">
        <v>19</v>
      </c>
      <c r="B7" s="185" t="s">
        <v>81</v>
      </c>
      <c r="C7" s="185" t="s">
        <v>180</v>
      </c>
      <c r="D7" s="179" t="s">
        <v>260</v>
      </c>
      <c r="E7" s="179"/>
      <c r="F7" s="142" t="s">
        <v>102</v>
      </c>
      <c r="G7" s="217" t="s">
        <v>261</v>
      </c>
      <c r="H7" s="217"/>
      <c r="I7" s="217"/>
      <c r="J7" s="217"/>
      <c r="K7" s="217"/>
      <c r="L7" s="217"/>
      <c r="M7" s="217"/>
      <c r="N7" s="217"/>
      <c r="O7" s="217"/>
    </row>
    <row r="8" spans="1:15" ht="63.75" customHeight="1">
      <c r="A8" s="178"/>
      <c r="B8" s="178"/>
      <c r="C8" s="178"/>
      <c r="D8" s="117" t="s">
        <v>185</v>
      </c>
      <c r="E8" s="117" t="s">
        <v>186</v>
      </c>
      <c r="F8" s="144" t="s">
        <v>185</v>
      </c>
      <c r="G8" s="156" t="s">
        <v>179</v>
      </c>
      <c r="H8" s="156" t="s">
        <v>249</v>
      </c>
      <c r="I8" s="147" t="s">
        <v>103</v>
      </c>
      <c r="J8" s="147" t="s">
        <v>101</v>
      </c>
      <c r="K8" s="147" t="s">
        <v>102</v>
      </c>
      <c r="L8" s="147" t="s">
        <v>103</v>
      </c>
      <c r="M8" s="147" t="s">
        <v>101</v>
      </c>
      <c r="N8" s="147" t="s">
        <v>102</v>
      </c>
      <c r="O8" s="157" t="s">
        <v>267</v>
      </c>
    </row>
    <row r="9" spans="1:15" s="25" customFormat="1" ht="15.75">
      <c r="A9" s="16">
        <v>1</v>
      </c>
      <c r="B9" s="16">
        <v>2</v>
      </c>
      <c r="C9" s="99">
        <f>B9+1</f>
        <v>3</v>
      </c>
      <c r="D9" s="106">
        <f>C9+1</f>
        <v>4</v>
      </c>
      <c r="E9" s="112">
        <f t="shared" ref="E9" si="0">D9+1</f>
        <v>5</v>
      </c>
      <c r="F9" s="142">
        <f>E9+1</f>
        <v>6</v>
      </c>
      <c r="G9" s="142">
        <f t="shared" ref="G9:N9" si="1">F9+1</f>
        <v>7</v>
      </c>
      <c r="H9" s="142">
        <f t="shared" si="1"/>
        <v>8</v>
      </c>
      <c r="I9" s="142">
        <f t="shared" si="1"/>
        <v>9</v>
      </c>
      <c r="J9" s="142">
        <f t="shared" si="1"/>
        <v>10</v>
      </c>
      <c r="K9" s="142">
        <f t="shared" si="1"/>
        <v>11</v>
      </c>
      <c r="L9" s="142">
        <f t="shared" si="1"/>
        <v>12</v>
      </c>
      <c r="M9" s="142">
        <f t="shared" si="1"/>
        <v>13</v>
      </c>
      <c r="N9" s="142">
        <f t="shared" si="1"/>
        <v>14</v>
      </c>
      <c r="O9" s="142">
        <v>9</v>
      </c>
    </row>
    <row r="10" spans="1:15" s="27" customFormat="1" ht="15.75">
      <c r="A10" s="16">
        <v>1</v>
      </c>
      <c r="B10" s="26" t="s">
        <v>262</v>
      </c>
      <c r="C10" s="26" t="s">
        <v>3</v>
      </c>
      <c r="D10" s="26">
        <v>72</v>
      </c>
      <c r="E10" s="26">
        <v>788.94</v>
      </c>
      <c r="F10" s="26">
        <v>72</v>
      </c>
      <c r="G10" s="63">
        <v>72</v>
      </c>
      <c r="H10" s="63">
        <v>72</v>
      </c>
      <c r="I10" s="63"/>
      <c r="J10" s="63"/>
      <c r="K10" s="63"/>
      <c r="L10" s="62"/>
      <c r="M10" s="62"/>
      <c r="N10" s="62"/>
      <c r="O10" s="158"/>
    </row>
    <row r="11" spans="1:15" ht="45">
      <c r="A11" s="16" t="s">
        <v>82</v>
      </c>
      <c r="B11" s="28" t="s">
        <v>83</v>
      </c>
      <c r="C11" s="26" t="s">
        <v>3</v>
      </c>
      <c r="D11" s="26"/>
      <c r="E11" s="26"/>
      <c r="F11" s="26"/>
      <c r="G11" s="62"/>
      <c r="H11" s="62"/>
      <c r="I11" s="62"/>
      <c r="J11" s="62"/>
      <c r="K11" s="62"/>
      <c r="L11" s="62"/>
      <c r="M11" s="62"/>
      <c r="N11" s="62"/>
      <c r="O11" s="62" t="s">
        <v>265</v>
      </c>
    </row>
    <row r="12" spans="1:15" ht="26.25" customHeight="1">
      <c r="A12" s="16" t="s">
        <v>73</v>
      </c>
      <c r="B12" s="29" t="s">
        <v>263</v>
      </c>
      <c r="C12" s="26" t="s">
        <v>3</v>
      </c>
      <c r="D12" s="26"/>
      <c r="E12" s="26"/>
      <c r="F12" s="26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45">
      <c r="A13" s="16" t="s">
        <v>74</v>
      </c>
      <c r="B13" s="29" t="s">
        <v>84</v>
      </c>
      <c r="C13" s="26" t="s">
        <v>3</v>
      </c>
      <c r="D13" s="26">
        <v>72</v>
      </c>
      <c r="E13" s="26">
        <v>59</v>
      </c>
      <c r="F13" s="26">
        <v>72</v>
      </c>
      <c r="G13" s="62">
        <v>72</v>
      </c>
      <c r="H13" s="62">
        <v>72</v>
      </c>
      <c r="I13" s="62"/>
      <c r="J13" s="62"/>
      <c r="K13" s="62"/>
      <c r="L13" s="62"/>
      <c r="M13" s="62"/>
      <c r="N13" s="62"/>
      <c r="O13" s="62" t="s">
        <v>265</v>
      </c>
    </row>
    <row r="14" spans="1:15" s="31" customFormat="1" ht="45">
      <c r="A14" s="16">
        <v>2</v>
      </c>
      <c r="B14" s="29" t="s">
        <v>264</v>
      </c>
      <c r="C14" s="26" t="s">
        <v>3</v>
      </c>
      <c r="D14" s="26"/>
      <c r="E14" s="26" t="s">
        <v>257</v>
      </c>
      <c r="F14" s="26"/>
      <c r="G14" s="62"/>
      <c r="H14" s="62"/>
      <c r="I14" s="62"/>
      <c r="J14" s="62"/>
      <c r="K14" s="62"/>
      <c r="L14" s="62"/>
      <c r="M14" s="62"/>
      <c r="N14" s="62"/>
      <c r="O14" s="62" t="s">
        <v>265</v>
      </c>
    </row>
    <row r="15" spans="1:15" ht="15.75">
      <c r="A15" s="154">
        <v>3</v>
      </c>
      <c r="B15" s="154" t="s">
        <v>266</v>
      </c>
      <c r="C15" s="154"/>
      <c r="D15" s="154">
        <v>72</v>
      </c>
      <c r="E15" s="154">
        <f>E10+E13</f>
        <v>847.94</v>
      </c>
      <c r="F15" s="154">
        <v>72</v>
      </c>
      <c r="G15" s="154">
        <v>72</v>
      </c>
      <c r="H15" s="154">
        <v>72</v>
      </c>
      <c r="I15" s="154"/>
      <c r="J15" s="154"/>
      <c r="K15" s="154"/>
      <c r="L15" s="154"/>
      <c r="M15" s="154"/>
      <c r="N15" s="154"/>
      <c r="O15" s="62"/>
    </row>
    <row r="16" spans="1:15" ht="15.75" customHeight="1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</row>
    <row r="17" spans="2:15" ht="34.5" hidden="1" customHeight="1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2:15" ht="15.75">
      <c r="B18" s="172" t="s">
        <v>298</v>
      </c>
      <c r="C18" s="9"/>
      <c r="D18" s="175" t="s">
        <v>296</v>
      </c>
      <c r="E18" s="175"/>
    </row>
    <row r="19" spans="2:15" ht="15.75">
      <c r="B19" s="9"/>
      <c r="C19" s="9"/>
      <c r="D19" s="9"/>
      <c r="E19" s="9"/>
    </row>
    <row r="20" spans="2:15" ht="15.75">
      <c r="B20" s="9" t="s">
        <v>301</v>
      </c>
      <c r="C20" s="9"/>
      <c r="D20" s="175" t="s">
        <v>297</v>
      </c>
      <c r="E20" s="175"/>
    </row>
  </sheetData>
  <mergeCells count="14">
    <mergeCell ref="K1:N1"/>
    <mergeCell ref="A7:A8"/>
    <mergeCell ref="B7:B8"/>
    <mergeCell ref="A3:N3"/>
    <mergeCell ref="A4:N4"/>
    <mergeCell ref="C7:C8"/>
    <mergeCell ref="G1:H1"/>
    <mergeCell ref="B5:H5"/>
    <mergeCell ref="D7:E7"/>
    <mergeCell ref="D18:E18"/>
    <mergeCell ref="D20:E20"/>
    <mergeCell ref="B16:O16"/>
    <mergeCell ref="B17:O17"/>
    <mergeCell ref="G7:O7"/>
  </mergeCells>
  <pageMargins left="1.1811023622047245" right="0.59055118110236227" top="0.78740157480314965" bottom="0.78740157480314965" header="0.31496062992125984" footer="0.31496062992125984"/>
  <pageSetup paperSize="9" scale="9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topLeftCell="A2" zoomScaleSheetLayoutView="100" workbookViewId="0">
      <selection activeCell="D16" sqref="D16"/>
    </sheetView>
  </sheetViews>
  <sheetFormatPr defaultRowHeight="15.75"/>
  <cols>
    <col min="1" max="1" width="8.28515625" style="32" customWidth="1"/>
    <col min="2" max="2" width="31.42578125" style="32" customWidth="1"/>
    <col min="3" max="3" width="14.42578125" style="33" customWidth="1"/>
    <col min="4" max="4" width="12" style="33" customWidth="1"/>
    <col min="5" max="5" width="15.7109375" style="33" customWidth="1"/>
    <col min="6" max="6" width="12" style="33" customWidth="1"/>
    <col min="7" max="7" width="12.7109375" style="33" customWidth="1"/>
    <col min="8" max="8" width="12" style="33" customWidth="1"/>
    <col min="9" max="9" width="13.5703125" style="33" customWidth="1"/>
    <col min="10" max="10" width="12" style="33" customWidth="1"/>
    <col min="11" max="11" width="16.7109375" style="32" customWidth="1"/>
    <col min="12" max="12" width="9.140625" style="32"/>
    <col min="13" max="13" width="22" style="32" customWidth="1"/>
    <col min="14" max="260" width="9.140625" style="32"/>
    <col min="261" max="261" width="8.28515625" style="32" customWidth="1"/>
    <col min="262" max="262" width="31.42578125" style="32" customWidth="1"/>
    <col min="263" max="263" width="14.42578125" style="32" customWidth="1"/>
    <col min="264" max="264" width="12" style="32" customWidth="1"/>
    <col min="265" max="265" width="14.42578125" style="32" customWidth="1"/>
    <col min="266" max="266" width="12" style="32" customWidth="1"/>
    <col min="267" max="267" width="18.85546875" style="32" customWidth="1"/>
    <col min="268" max="268" width="9.140625" style="32"/>
    <col min="269" max="269" width="22" style="32" customWidth="1"/>
    <col min="270" max="516" width="9.140625" style="32"/>
    <col min="517" max="517" width="8.28515625" style="32" customWidth="1"/>
    <col min="518" max="518" width="31.42578125" style="32" customWidth="1"/>
    <col min="519" max="519" width="14.42578125" style="32" customWidth="1"/>
    <col min="520" max="520" width="12" style="32" customWidth="1"/>
    <col min="521" max="521" width="14.42578125" style="32" customWidth="1"/>
    <col min="522" max="522" width="12" style="32" customWidth="1"/>
    <col min="523" max="523" width="18.85546875" style="32" customWidth="1"/>
    <col min="524" max="524" width="9.140625" style="32"/>
    <col min="525" max="525" width="22" style="32" customWidth="1"/>
    <col min="526" max="772" width="9.140625" style="32"/>
    <col min="773" max="773" width="8.28515625" style="32" customWidth="1"/>
    <col min="774" max="774" width="31.42578125" style="32" customWidth="1"/>
    <col min="775" max="775" width="14.42578125" style="32" customWidth="1"/>
    <col min="776" max="776" width="12" style="32" customWidth="1"/>
    <col min="777" max="777" width="14.42578125" style="32" customWidth="1"/>
    <col min="778" max="778" width="12" style="32" customWidth="1"/>
    <col min="779" max="779" width="18.85546875" style="32" customWidth="1"/>
    <col min="780" max="780" width="9.140625" style="32"/>
    <col min="781" max="781" width="22" style="32" customWidth="1"/>
    <col min="782" max="1028" width="9.140625" style="32"/>
    <col min="1029" max="1029" width="8.28515625" style="32" customWidth="1"/>
    <col min="1030" max="1030" width="31.42578125" style="32" customWidth="1"/>
    <col min="1031" max="1031" width="14.42578125" style="32" customWidth="1"/>
    <col min="1032" max="1032" width="12" style="32" customWidth="1"/>
    <col min="1033" max="1033" width="14.42578125" style="32" customWidth="1"/>
    <col min="1034" max="1034" width="12" style="32" customWidth="1"/>
    <col min="1035" max="1035" width="18.85546875" style="32" customWidth="1"/>
    <col min="1036" max="1036" width="9.140625" style="32"/>
    <col min="1037" max="1037" width="22" style="32" customWidth="1"/>
    <col min="1038" max="1284" width="9.140625" style="32"/>
    <col min="1285" max="1285" width="8.28515625" style="32" customWidth="1"/>
    <col min="1286" max="1286" width="31.42578125" style="32" customWidth="1"/>
    <col min="1287" max="1287" width="14.42578125" style="32" customWidth="1"/>
    <col min="1288" max="1288" width="12" style="32" customWidth="1"/>
    <col min="1289" max="1289" width="14.42578125" style="32" customWidth="1"/>
    <col min="1290" max="1290" width="12" style="32" customWidth="1"/>
    <col min="1291" max="1291" width="18.85546875" style="32" customWidth="1"/>
    <col min="1292" max="1292" width="9.140625" style="32"/>
    <col min="1293" max="1293" width="22" style="32" customWidth="1"/>
    <col min="1294" max="1540" width="9.140625" style="32"/>
    <col min="1541" max="1541" width="8.28515625" style="32" customWidth="1"/>
    <col min="1542" max="1542" width="31.42578125" style="32" customWidth="1"/>
    <col min="1543" max="1543" width="14.42578125" style="32" customWidth="1"/>
    <col min="1544" max="1544" width="12" style="32" customWidth="1"/>
    <col min="1545" max="1545" width="14.42578125" style="32" customWidth="1"/>
    <col min="1546" max="1546" width="12" style="32" customWidth="1"/>
    <col min="1547" max="1547" width="18.85546875" style="32" customWidth="1"/>
    <col min="1548" max="1548" width="9.140625" style="32"/>
    <col min="1549" max="1549" width="22" style="32" customWidth="1"/>
    <col min="1550" max="1796" width="9.140625" style="32"/>
    <col min="1797" max="1797" width="8.28515625" style="32" customWidth="1"/>
    <col min="1798" max="1798" width="31.42578125" style="32" customWidth="1"/>
    <col min="1799" max="1799" width="14.42578125" style="32" customWidth="1"/>
    <col min="1800" max="1800" width="12" style="32" customWidth="1"/>
    <col min="1801" max="1801" width="14.42578125" style="32" customWidth="1"/>
    <col min="1802" max="1802" width="12" style="32" customWidth="1"/>
    <col min="1803" max="1803" width="18.85546875" style="32" customWidth="1"/>
    <col min="1804" max="1804" width="9.140625" style="32"/>
    <col min="1805" max="1805" width="22" style="32" customWidth="1"/>
    <col min="1806" max="2052" width="9.140625" style="32"/>
    <col min="2053" max="2053" width="8.28515625" style="32" customWidth="1"/>
    <col min="2054" max="2054" width="31.42578125" style="32" customWidth="1"/>
    <col min="2055" max="2055" width="14.42578125" style="32" customWidth="1"/>
    <col min="2056" max="2056" width="12" style="32" customWidth="1"/>
    <col min="2057" max="2057" width="14.42578125" style="32" customWidth="1"/>
    <col min="2058" max="2058" width="12" style="32" customWidth="1"/>
    <col min="2059" max="2059" width="18.85546875" style="32" customWidth="1"/>
    <col min="2060" max="2060" width="9.140625" style="32"/>
    <col min="2061" max="2061" width="22" style="32" customWidth="1"/>
    <col min="2062" max="2308" width="9.140625" style="32"/>
    <col min="2309" max="2309" width="8.28515625" style="32" customWidth="1"/>
    <col min="2310" max="2310" width="31.42578125" style="32" customWidth="1"/>
    <col min="2311" max="2311" width="14.42578125" style="32" customWidth="1"/>
    <col min="2312" max="2312" width="12" style="32" customWidth="1"/>
    <col min="2313" max="2313" width="14.42578125" style="32" customWidth="1"/>
    <col min="2314" max="2314" width="12" style="32" customWidth="1"/>
    <col min="2315" max="2315" width="18.85546875" style="32" customWidth="1"/>
    <col min="2316" max="2316" width="9.140625" style="32"/>
    <col min="2317" max="2317" width="22" style="32" customWidth="1"/>
    <col min="2318" max="2564" width="9.140625" style="32"/>
    <col min="2565" max="2565" width="8.28515625" style="32" customWidth="1"/>
    <col min="2566" max="2566" width="31.42578125" style="32" customWidth="1"/>
    <col min="2567" max="2567" width="14.42578125" style="32" customWidth="1"/>
    <col min="2568" max="2568" width="12" style="32" customWidth="1"/>
    <col min="2569" max="2569" width="14.42578125" style="32" customWidth="1"/>
    <col min="2570" max="2570" width="12" style="32" customWidth="1"/>
    <col min="2571" max="2571" width="18.85546875" style="32" customWidth="1"/>
    <col min="2572" max="2572" width="9.140625" style="32"/>
    <col min="2573" max="2573" width="22" style="32" customWidth="1"/>
    <col min="2574" max="2820" width="9.140625" style="32"/>
    <col min="2821" max="2821" width="8.28515625" style="32" customWidth="1"/>
    <col min="2822" max="2822" width="31.42578125" style="32" customWidth="1"/>
    <col min="2823" max="2823" width="14.42578125" style="32" customWidth="1"/>
    <col min="2824" max="2824" width="12" style="32" customWidth="1"/>
    <col min="2825" max="2825" width="14.42578125" style="32" customWidth="1"/>
    <col min="2826" max="2826" width="12" style="32" customWidth="1"/>
    <col min="2827" max="2827" width="18.85546875" style="32" customWidth="1"/>
    <col min="2828" max="2828" width="9.140625" style="32"/>
    <col min="2829" max="2829" width="22" style="32" customWidth="1"/>
    <col min="2830" max="3076" width="9.140625" style="32"/>
    <col min="3077" max="3077" width="8.28515625" style="32" customWidth="1"/>
    <col min="3078" max="3078" width="31.42578125" style="32" customWidth="1"/>
    <col min="3079" max="3079" width="14.42578125" style="32" customWidth="1"/>
    <col min="3080" max="3080" width="12" style="32" customWidth="1"/>
    <col min="3081" max="3081" width="14.42578125" style="32" customWidth="1"/>
    <col min="3082" max="3082" width="12" style="32" customWidth="1"/>
    <col min="3083" max="3083" width="18.85546875" style="32" customWidth="1"/>
    <col min="3084" max="3084" width="9.140625" style="32"/>
    <col min="3085" max="3085" width="22" style="32" customWidth="1"/>
    <col min="3086" max="3332" width="9.140625" style="32"/>
    <col min="3333" max="3333" width="8.28515625" style="32" customWidth="1"/>
    <col min="3334" max="3334" width="31.42578125" style="32" customWidth="1"/>
    <col min="3335" max="3335" width="14.42578125" style="32" customWidth="1"/>
    <col min="3336" max="3336" width="12" style="32" customWidth="1"/>
    <col min="3337" max="3337" width="14.42578125" style="32" customWidth="1"/>
    <col min="3338" max="3338" width="12" style="32" customWidth="1"/>
    <col min="3339" max="3339" width="18.85546875" style="32" customWidth="1"/>
    <col min="3340" max="3340" width="9.140625" style="32"/>
    <col min="3341" max="3341" width="22" style="32" customWidth="1"/>
    <col min="3342" max="3588" width="9.140625" style="32"/>
    <col min="3589" max="3589" width="8.28515625" style="32" customWidth="1"/>
    <col min="3590" max="3590" width="31.42578125" style="32" customWidth="1"/>
    <col min="3591" max="3591" width="14.42578125" style="32" customWidth="1"/>
    <col min="3592" max="3592" width="12" style="32" customWidth="1"/>
    <col min="3593" max="3593" width="14.42578125" style="32" customWidth="1"/>
    <col min="3594" max="3594" width="12" style="32" customWidth="1"/>
    <col min="3595" max="3595" width="18.85546875" style="32" customWidth="1"/>
    <col min="3596" max="3596" width="9.140625" style="32"/>
    <col min="3597" max="3597" width="22" style="32" customWidth="1"/>
    <col min="3598" max="3844" width="9.140625" style="32"/>
    <col min="3845" max="3845" width="8.28515625" style="32" customWidth="1"/>
    <col min="3846" max="3846" width="31.42578125" style="32" customWidth="1"/>
    <col min="3847" max="3847" width="14.42578125" style="32" customWidth="1"/>
    <col min="3848" max="3848" width="12" style="32" customWidth="1"/>
    <col min="3849" max="3849" width="14.42578125" style="32" customWidth="1"/>
    <col min="3850" max="3850" width="12" style="32" customWidth="1"/>
    <col min="3851" max="3851" width="18.85546875" style="32" customWidth="1"/>
    <col min="3852" max="3852" width="9.140625" style="32"/>
    <col min="3853" max="3853" width="22" style="32" customWidth="1"/>
    <col min="3854" max="4100" width="9.140625" style="32"/>
    <col min="4101" max="4101" width="8.28515625" style="32" customWidth="1"/>
    <col min="4102" max="4102" width="31.42578125" style="32" customWidth="1"/>
    <col min="4103" max="4103" width="14.42578125" style="32" customWidth="1"/>
    <col min="4104" max="4104" width="12" style="32" customWidth="1"/>
    <col min="4105" max="4105" width="14.42578125" style="32" customWidth="1"/>
    <col min="4106" max="4106" width="12" style="32" customWidth="1"/>
    <col min="4107" max="4107" width="18.85546875" style="32" customWidth="1"/>
    <col min="4108" max="4108" width="9.140625" style="32"/>
    <col min="4109" max="4109" width="22" style="32" customWidth="1"/>
    <col min="4110" max="4356" width="9.140625" style="32"/>
    <col min="4357" max="4357" width="8.28515625" style="32" customWidth="1"/>
    <col min="4358" max="4358" width="31.42578125" style="32" customWidth="1"/>
    <col min="4359" max="4359" width="14.42578125" style="32" customWidth="1"/>
    <col min="4360" max="4360" width="12" style="32" customWidth="1"/>
    <col min="4361" max="4361" width="14.42578125" style="32" customWidth="1"/>
    <col min="4362" max="4362" width="12" style="32" customWidth="1"/>
    <col min="4363" max="4363" width="18.85546875" style="32" customWidth="1"/>
    <col min="4364" max="4364" width="9.140625" style="32"/>
    <col min="4365" max="4365" width="22" style="32" customWidth="1"/>
    <col min="4366" max="4612" width="9.140625" style="32"/>
    <col min="4613" max="4613" width="8.28515625" style="32" customWidth="1"/>
    <col min="4614" max="4614" width="31.42578125" style="32" customWidth="1"/>
    <col min="4615" max="4615" width="14.42578125" style="32" customWidth="1"/>
    <col min="4616" max="4616" width="12" style="32" customWidth="1"/>
    <col min="4617" max="4617" width="14.42578125" style="32" customWidth="1"/>
    <col min="4618" max="4618" width="12" style="32" customWidth="1"/>
    <col min="4619" max="4619" width="18.85546875" style="32" customWidth="1"/>
    <col min="4620" max="4620" width="9.140625" style="32"/>
    <col min="4621" max="4621" width="22" style="32" customWidth="1"/>
    <col min="4622" max="4868" width="9.140625" style="32"/>
    <col min="4869" max="4869" width="8.28515625" style="32" customWidth="1"/>
    <col min="4870" max="4870" width="31.42578125" style="32" customWidth="1"/>
    <col min="4871" max="4871" width="14.42578125" style="32" customWidth="1"/>
    <col min="4872" max="4872" width="12" style="32" customWidth="1"/>
    <col min="4873" max="4873" width="14.42578125" style="32" customWidth="1"/>
    <col min="4874" max="4874" width="12" style="32" customWidth="1"/>
    <col min="4875" max="4875" width="18.85546875" style="32" customWidth="1"/>
    <col min="4876" max="4876" width="9.140625" style="32"/>
    <col min="4877" max="4877" width="22" style="32" customWidth="1"/>
    <col min="4878" max="5124" width="9.140625" style="32"/>
    <col min="5125" max="5125" width="8.28515625" style="32" customWidth="1"/>
    <col min="5126" max="5126" width="31.42578125" style="32" customWidth="1"/>
    <col min="5127" max="5127" width="14.42578125" style="32" customWidth="1"/>
    <col min="5128" max="5128" width="12" style="32" customWidth="1"/>
    <col min="5129" max="5129" width="14.42578125" style="32" customWidth="1"/>
    <col min="5130" max="5130" width="12" style="32" customWidth="1"/>
    <col min="5131" max="5131" width="18.85546875" style="32" customWidth="1"/>
    <col min="5132" max="5132" width="9.140625" style="32"/>
    <col min="5133" max="5133" width="22" style="32" customWidth="1"/>
    <col min="5134" max="5380" width="9.140625" style="32"/>
    <col min="5381" max="5381" width="8.28515625" style="32" customWidth="1"/>
    <col min="5382" max="5382" width="31.42578125" style="32" customWidth="1"/>
    <col min="5383" max="5383" width="14.42578125" style="32" customWidth="1"/>
    <col min="5384" max="5384" width="12" style="32" customWidth="1"/>
    <col min="5385" max="5385" width="14.42578125" style="32" customWidth="1"/>
    <col min="5386" max="5386" width="12" style="32" customWidth="1"/>
    <col min="5387" max="5387" width="18.85546875" style="32" customWidth="1"/>
    <col min="5388" max="5388" width="9.140625" style="32"/>
    <col min="5389" max="5389" width="22" style="32" customWidth="1"/>
    <col min="5390" max="5636" width="9.140625" style="32"/>
    <col min="5637" max="5637" width="8.28515625" style="32" customWidth="1"/>
    <col min="5638" max="5638" width="31.42578125" style="32" customWidth="1"/>
    <col min="5639" max="5639" width="14.42578125" style="32" customWidth="1"/>
    <col min="5640" max="5640" width="12" style="32" customWidth="1"/>
    <col min="5641" max="5641" width="14.42578125" style="32" customWidth="1"/>
    <col min="5642" max="5642" width="12" style="32" customWidth="1"/>
    <col min="5643" max="5643" width="18.85546875" style="32" customWidth="1"/>
    <col min="5644" max="5644" width="9.140625" style="32"/>
    <col min="5645" max="5645" width="22" style="32" customWidth="1"/>
    <col min="5646" max="5892" width="9.140625" style="32"/>
    <col min="5893" max="5893" width="8.28515625" style="32" customWidth="1"/>
    <col min="5894" max="5894" width="31.42578125" style="32" customWidth="1"/>
    <col min="5895" max="5895" width="14.42578125" style="32" customWidth="1"/>
    <col min="5896" max="5896" width="12" style="32" customWidth="1"/>
    <col min="5897" max="5897" width="14.42578125" style="32" customWidth="1"/>
    <col min="5898" max="5898" width="12" style="32" customWidth="1"/>
    <col min="5899" max="5899" width="18.85546875" style="32" customWidth="1"/>
    <col min="5900" max="5900" width="9.140625" style="32"/>
    <col min="5901" max="5901" width="22" style="32" customWidth="1"/>
    <col min="5902" max="6148" width="9.140625" style="32"/>
    <col min="6149" max="6149" width="8.28515625" style="32" customWidth="1"/>
    <col min="6150" max="6150" width="31.42578125" style="32" customWidth="1"/>
    <col min="6151" max="6151" width="14.42578125" style="32" customWidth="1"/>
    <col min="6152" max="6152" width="12" style="32" customWidth="1"/>
    <col min="6153" max="6153" width="14.42578125" style="32" customWidth="1"/>
    <col min="6154" max="6154" width="12" style="32" customWidth="1"/>
    <col min="6155" max="6155" width="18.85546875" style="32" customWidth="1"/>
    <col min="6156" max="6156" width="9.140625" style="32"/>
    <col min="6157" max="6157" width="22" style="32" customWidth="1"/>
    <col min="6158" max="6404" width="9.140625" style="32"/>
    <col min="6405" max="6405" width="8.28515625" style="32" customWidth="1"/>
    <col min="6406" max="6406" width="31.42578125" style="32" customWidth="1"/>
    <col min="6407" max="6407" width="14.42578125" style="32" customWidth="1"/>
    <col min="6408" max="6408" width="12" style="32" customWidth="1"/>
    <col min="6409" max="6409" width="14.42578125" style="32" customWidth="1"/>
    <col min="6410" max="6410" width="12" style="32" customWidth="1"/>
    <col min="6411" max="6411" width="18.85546875" style="32" customWidth="1"/>
    <col min="6412" max="6412" width="9.140625" style="32"/>
    <col min="6413" max="6413" width="22" style="32" customWidth="1"/>
    <col min="6414" max="6660" width="9.140625" style="32"/>
    <col min="6661" max="6661" width="8.28515625" style="32" customWidth="1"/>
    <col min="6662" max="6662" width="31.42578125" style="32" customWidth="1"/>
    <col min="6663" max="6663" width="14.42578125" style="32" customWidth="1"/>
    <col min="6664" max="6664" width="12" style="32" customWidth="1"/>
    <col min="6665" max="6665" width="14.42578125" style="32" customWidth="1"/>
    <col min="6666" max="6666" width="12" style="32" customWidth="1"/>
    <col min="6667" max="6667" width="18.85546875" style="32" customWidth="1"/>
    <col min="6668" max="6668" width="9.140625" style="32"/>
    <col min="6669" max="6669" width="22" style="32" customWidth="1"/>
    <col min="6670" max="6916" width="9.140625" style="32"/>
    <col min="6917" max="6917" width="8.28515625" style="32" customWidth="1"/>
    <col min="6918" max="6918" width="31.42578125" style="32" customWidth="1"/>
    <col min="6919" max="6919" width="14.42578125" style="32" customWidth="1"/>
    <col min="6920" max="6920" width="12" style="32" customWidth="1"/>
    <col min="6921" max="6921" width="14.42578125" style="32" customWidth="1"/>
    <col min="6922" max="6922" width="12" style="32" customWidth="1"/>
    <col min="6923" max="6923" width="18.85546875" style="32" customWidth="1"/>
    <col min="6924" max="6924" width="9.140625" style="32"/>
    <col min="6925" max="6925" width="22" style="32" customWidth="1"/>
    <col min="6926" max="7172" width="9.140625" style="32"/>
    <col min="7173" max="7173" width="8.28515625" style="32" customWidth="1"/>
    <col min="7174" max="7174" width="31.42578125" style="32" customWidth="1"/>
    <col min="7175" max="7175" width="14.42578125" style="32" customWidth="1"/>
    <col min="7176" max="7176" width="12" style="32" customWidth="1"/>
    <col min="7177" max="7177" width="14.42578125" style="32" customWidth="1"/>
    <col min="7178" max="7178" width="12" style="32" customWidth="1"/>
    <col min="7179" max="7179" width="18.85546875" style="32" customWidth="1"/>
    <col min="7180" max="7180" width="9.140625" style="32"/>
    <col min="7181" max="7181" width="22" style="32" customWidth="1"/>
    <col min="7182" max="7428" width="9.140625" style="32"/>
    <col min="7429" max="7429" width="8.28515625" style="32" customWidth="1"/>
    <col min="7430" max="7430" width="31.42578125" style="32" customWidth="1"/>
    <col min="7431" max="7431" width="14.42578125" style="32" customWidth="1"/>
    <col min="7432" max="7432" width="12" style="32" customWidth="1"/>
    <col min="7433" max="7433" width="14.42578125" style="32" customWidth="1"/>
    <col min="7434" max="7434" width="12" style="32" customWidth="1"/>
    <col min="7435" max="7435" width="18.85546875" style="32" customWidth="1"/>
    <col min="7436" max="7436" width="9.140625" style="32"/>
    <col min="7437" max="7437" width="22" style="32" customWidth="1"/>
    <col min="7438" max="7684" width="9.140625" style="32"/>
    <col min="7685" max="7685" width="8.28515625" style="32" customWidth="1"/>
    <col min="7686" max="7686" width="31.42578125" style="32" customWidth="1"/>
    <col min="7687" max="7687" width="14.42578125" style="32" customWidth="1"/>
    <col min="7688" max="7688" width="12" style="32" customWidth="1"/>
    <col min="7689" max="7689" width="14.42578125" style="32" customWidth="1"/>
    <col min="7690" max="7690" width="12" style="32" customWidth="1"/>
    <col min="7691" max="7691" width="18.85546875" style="32" customWidth="1"/>
    <col min="7692" max="7692" width="9.140625" style="32"/>
    <col min="7693" max="7693" width="22" style="32" customWidth="1"/>
    <col min="7694" max="7940" width="9.140625" style="32"/>
    <col min="7941" max="7941" width="8.28515625" style="32" customWidth="1"/>
    <col min="7942" max="7942" width="31.42578125" style="32" customWidth="1"/>
    <col min="7943" max="7943" width="14.42578125" style="32" customWidth="1"/>
    <col min="7944" max="7944" width="12" style="32" customWidth="1"/>
    <col min="7945" max="7945" width="14.42578125" style="32" customWidth="1"/>
    <col min="7946" max="7946" width="12" style="32" customWidth="1"/>
    <col min="7947" max="7947" width="18.85546875" style="32" customWidth="1"/>
    <col min="7948" max="7948" width="9.140625" style="32"/>
    <col min="7949" max="7949" width="22" style="32" customWidth="1"/>
    <col min="7950" max="8196" width="9.140625" style="32"/>
    <col min="8197" max="8197" width="8.28515625" style="32" customWidth="1"/>
    <col min="8198" max="8198" width="31.42578125" style="32" customWidth="1"/>
    <col min="8199" max="8199" width="14.42578125" style="32" customWidth="1"/>
    <col min="8200" max="8200" width="12" style="32" customWidth="1"/>
    <col min="8201" max="8201" width="14.42578125" style="32" customWidth="1"/>
    <col min="8202" max="8202" width="12" style="32" customWidth="1"/>
    <col min="8203" max="8203" width="18.85546875" style="32" customWidth="1"/>
    <col min="8204" max="8204" width="9.140625" style="32"/>
    <col min="8205" max="8205" width="22" style="32" customWidth="1"/>
    <col min="8206" max="8452" width="9.140625" style="32"/>
    <col min="8453" max="8453" width="8.28515625" style="32" customWidth="1"/>
    <col min="8454" max="8454" width="31.42578125" style="32" customWidth="1"/>
    <col min="8455" max="8455" width="14.42578125" style="32" customWidth="1"/>
    <col min="8456" max="8456" width="12" style="32" customWidth="1"/>
    <col min="8457" max="8457" width="14.42578125" style="32" customWidth="1"/>
    <col min="8458" max="8458" width="12" style="32" customWidth="1"/>
    <col min="8459" max="8459" width="18.85546875" style="32" customWidth="1"/>
    <col min="8460" max="8460" width="9.140625" style="32"/>
    <col min="8461" max="8461" width="22" style="32" customWidth="1"/>
    <col min="8462" max="8708" width="9.140625" style="32"/>
    <col min="8709" max="8709" width="8.28515625" style="32" customWidth="1"/>
    <col min="8710" max="8710" width="31.42578125" style="32" customWidth="1"/>
    <col min="8711" max="8711" width="14.42578125" style="32" customWidth="1"/>
    <col min="8712" max="8712" width="12" style="32" customWidth="1"/>
    <col min="8713" max="8713" width="14.42578125" style="32" customWidth="1"/>
    <col min="8714" max="8714" width="12" style="32" customWidth="1"/>
    <col min="8715" max="8715" width="18.85546875" style="32" customWidth="1"/>
    <col min="8716" max="8716" width="9.140625" style="32"/>
    <col min="8717" max="8717" width="22" style="32" customWidth="1"/>
    <col min="8718" max="8964" width="9.140625" style="32"/>
    <col min="8965" max="8965" width="8.28515625" style="32" customWidth="1"/>
    <col min="8966" max="8966" width="31.42578125" style="32" customWidth="1"/>
    <col min="8967" max="8967" width="14.42578125" style="32" customWidth="1"/>
    <col min="8968" max="8968" width="12" style="32" customWidth="1"/>
    <col min="8969" max="8969" width="14.42578125" style="32" customWidth="1"/>
    <col min="8970" max="8970" width="12" style="32" customWidth="1"/>
    <col min="8971" max="8971" width="18.85546875" style="32" customWidth="1"/>
    <col min="8972" max="8972" width="9.140625" style="32"/>
    <col min="8973" max="8973" width="22" style="32" customWidth="1"/>
    <col min="8974" max="9220" width="9.140625" style="32"/>
    <col min="9221" max="9221" width="8.28515625" style="32" customWidth="1"/>
    <col min="9222" max="9222" width="31.42578125" style="32" customWidth="1"/>
    <col min="9223" max="9223" width="14.42578125" style="32" customWidth="1"/>
    <col min="9224" max="9224" width="12" style="32" customWidth="1"/>
    <col min="9225" max="9225" width="14.42578125" style="32" customWidth="1"/>
    <col min="9226" max="9226" width="12" style="32" customWidth="1"/>
    <col min="9227" max="9227" width="18.85546875" style="32" customWidth="1"/>
    <col min="9228" max="9228" width="9.140625" style="32"/>
    <col min="9229" max="9229" width="22" style="32" customWidth="1"/>
    <col min="9230" max="9476" width="9.140625" style="32"/>
    <col min="9477" max="9477" width="8.28515625" style="32" customWidth="1"/>
    <col min="9478" max="9478" width="31.42578125" style="32" customWidth="1"/>
    <col min="9479" max="9479" width="14.42578125" style="32" customWidth="1"/>
    <col min="9480" max="9480" width="12" style="32" customWidth="1"/>
    <col min="9481" max="9481" width="14.42578125" style="32" customWidth="1"/>
    <col min="9482" max="9482" width="12" style="32" customWidth="1"/>
    <col min="9483" max="9483" width="18.85546875" style="32" customWidth="1"/>
    <col min="9484" max="9484" width="9.140625" style="32"/>
    <col min="9485" max="9485" width="22" style="32" customWidth="1"/>
    <col min="9486" max="9732" width="9.140625" style="32"/>
    <col min="9733" max="9733" width="8.28515625" style="32" customWidth="1"/>
    <col min="9734" max="9734" width="31.42578125" style="32" customWidth="1"/>
    <col min="9735" max="9735" width="14.42578125" style="32" customWidth="1"/>
    <col min="9736" max="9736" width="12" style="32" customWidth="1"/>
    <col min="9737" max="9737" width="14.42578125" style="32" customWidth="1"/>
    <col min="9738" max="9738" width="12" style="32" customWidth="1"/>
    <col min="9739" max="9739" width="18.85546875" style="32" customWidth="1"/>
    <col min="9740" max="9740" width="9.140625" style="32"/>
    <col min="9741" max="9741" width="22" style="32" customWidth="1"/>
    <col min="9742" max="9988" width="9.140625" style="32"/>
    <col min="9989" max="9989" width="8.28515625" style="32" customWidth="1"/>
    <col min="9990" max="9990" width="31.42578125" style="32" customWidth="1"/>
    <col min="9991" max="9991" width="14.42578125" style="32" customWidth="1"/>
    <col min="9992" max="9992" width="12" style="32" customWidth="1"/>
    <col min="9993" max="9993" width="14.42578125" style="32" customWidth="1"/>
    <col min="9994" max="9994" width="12" style="32" customWidth="1"/>
    <col min="9995" max="9995" width="18.85546875" style="32" customWidth="1"/>
    <col min="9996" max="9996" width="9.140625" style="32"/>
    <col min="9997" max="9997" width="22" style="32" customWidth="1"/>
    <col min="9998" max="10244" width="9.140625" style="32"/>
    <col min="10245" max="10245" width="8.28515625" style="32" customWidth="1"/>
    <col min="10246" max="10246" width="31.42578125" style="32" customWidth="1"/>
    <col min="10247" max="10247" width="14.42578125" style="32" customWidth="1"/>
    <col min="10248" max="10248" width="12" style="32" customWidth="1"/>
    <col min="10249" max="10249" width="14.42578125" style="32" customWidth="1"/>
    <col min="10250" max="10250" width="12" style="32" customWidth="1"/>
    <col min="10251" max="10251" width="18.85546875" style="32" customWidth="1"/>
    <col min="10252" max="10252" width="9.140625" style="32"/>
    <col min="10253" max="10253" width="22" style="32" customWidth="1"/>
    <col min="10254" max="10500" width="9.140625" style="32"/>
    <col min="10501" max="10501" width="8.28515625" style="32" customWidth="1"/>
    <col min="10502" max="10502" width="31.42578125" style="32" customWidth="1"/>
    <col min="10503" max="10503" width="14.42578125" style="32" customWidth="1"/>
    <col min="10504" max="10504" width="12" style="32" customWidth="1"/>
    <col min="10505" max="10505" width="14.42578125" style="32" customWidth="1"/>
    <col min="10506" max="10506" width="12" style="32" customWidth="1"/>
    <col min="10507" max="10507" width="18.85546875" style="32" customWidth="1"/>
    <col min="10508" max="10508" width="9.140625" style="32"/>
    <col min="10509" max="10509" width="22" style="32" customWidth="1"/>
    <col min="10510" max="10756" width="9.140625" style="32"/>
    <col min="10757" max="10757" width="8.28515625" style="32" customWidth="1"/>
    <col min="10758" max="10758" width="31.42578125" style="32" customWidth="1"/>
    <col min="10759" max="10759" width="14.42578125" style="32" customWidth="1"/>
    <col min="10760" max="10760" width="12" style="32" customWidth="1"/>
    <col min="10761" max="10761" width="14.42578125" style="32" customWidth="1"/>
    <col min="10762" max="10762" width="12" style="32" customWidth="1"/>
    <col min="10763" max="10763" width="18.85546875" style="32" customWidth="1"/>
    <col min="10764" max="10764" width="9.140625" style="32"/>
    <col min="10765" max="10765" width="22" style="32" customWidth="1"/>
    <col min="10766" max="11012" width="9.140625" style="32"/>
    <col min="11013" max="11013" width="8.28515625" style="32" customWidth="1"/>
    <col min="11014" max="11014" width="31.42578125" style="32" customWidth="1"/>
    <col min="11015" max="11015" width="14.42578125" style="32" customWidth="1"/>
    <col min="11016" max="11016" width="12" style="32" customWidth="1"/>
    <col min="11017" max="11017" width="14.42578125" style="32" customWidth="1"/>
    <col min="11018" max="11018" width="12" style="32" customWidth="1"/>
    <col min="11019" max="11019" width="18.85546875" style="32" customWidth="1"/>
    <col min="11020" max="11020" width="9.140625" style="32"/>
    <col min="11021" max="11021" width="22" style="32" customWidth="1"/>
    <col min="11022" max="11268" width="9.140625" style="32"/>
    <col min="11269" max="11269" width="8.28515625" style="32" customWidth="1"/>
    <col min="11270" max="11270" width="31.42578125" style="32" customWidth="1"/>
    <col min="11271" max="11271" width="14.42578125" style="32" customWidth="1"/>
    <col min="11272" max="11272" width="12" style="32" customWidth="1"/>
    <col min="11273" max="11273" width="14.42578125" style="32" customWidth="1"/>
    <col min="11274" max="11274" width="12" style="32" customWidth="1"/>
    <col min="11275" max="11275" width="18.85546875" style="32" customWidth="1"/>
    <col min="11276" max="11276" width="9.140625" style="32"/>
    <col min="11277" max="11277" width="22" style="32" customWidth="1"/>
    <col min="11278" max="11524" width="9.140625" style="32"/>
    <col min="11525" max="11525" width="8.28515625" style="32" customWidth="1"/>
    <col min="11526" max="11526" width="31.42578125" style="32" customWidth="1"/>
    <col min="11527" max="11527" width="14.42578125" style="32" customWidth="1"/>
    <col min="11528" max="11528" width="12" style="32" customWidth="1"/>
    <col min="11529" max="11529" width="14.42578125" style="32" customWidth="1"/>
    <col min="11530" max="11530" width="12" style="32" customWidth="1"/>
    <col min="11531" max="11531" width="18.85546875" style="32" customWidth="1"/>
    <col min="11532" max="11532" width="9.140625" style="32"/>
    <col min="11533" max="11533" width="22" style="32" customWidth="1"/>
    <col min="11534" max="11780" width="9.140625" style="32"/>
    <col min="11781" max="11781" width="8.28515625" style="32" customWidth="1"/>
    <col min="11782" max="11782" width="31.42578125" style="32" customWidth="1"/>
    <col min="11783" max="11783" width="14.42578125" style="32" customWidth="1"/>
    <col min="11784" max="11784" width="12" style="32" customWidth="1"/>
    <col min="11785" max="11785" width="14.42578125" style="32" customWidth="1"/>
    <col min="11786" max="11786" width="12" style="32" customWidth="1"/>
    <col min="11787" max="11787" width="18.85546875" style="32" customWidth="1"/>
    <col min="11788" max="11788" width="9.140625" style="32"/>
    <col min="11789" max="11789" width="22" style="32" customWidth="1"/>
    <col min="11790" max="12036" width="9.140625" style="32"/>
    <col min="12037" max="12037" width="8.28515625" style="32" customWidth="1"/>
    <col min="12038" max="12038" width="31.42578125" style="32" customWidth="1"/>
    <col min="12039" max="12039" width="14.42578125" style="32" customWidth="1"/>
    <col min="12040" max="12040" width="12" style="32" customWidth="1"/>
    <col min="12041" max="12041" width="14.42578125" style="32" customWidth="1"/>
    <col min="12042" max="12042" width="12" style="32" customWidth="1"/>
    <col min="12043" max="12043" width="18.85546875" style="32" customWidth="1"/>
    <col min="12044" max="12044" width="9.140625" style="32"/>
    <col min="12045" max="12045" width="22" style="32" customWidth="1"/>
    <col min="12046" max="12292" width="9.140625" style="32"/>
    <col min="12293" max="12293" width="8.28515625" style="32" customWidth="1"/>
    <col min="12294" max="12294" width="31.42578125" style="32" customWidth="1"/>
    <col min="12295" max="12295" width="14.42578125" style="32" customWidth="1"/>
    <col min="12296" max="12296" width="12" style="32" customWidth="1"/>
    <col min="12297" max="12297" width="14.42578125" style="32" customWidth="1"/>
    <col min="12298" max="12298" width="12" style="32" customWidth="1"/>
    <col min="12299" max="12299" width="18.85546875" style="32" customWidth="1"/>
    <col min="12300" max="12300" width="9.140625" style="32"/>
    <col min="12301" max="12301" width="22" style="32" customWidth="1"/>
    <col min="12302" max="12548" width="9.140625" style="32"/>
    <col min="12549" max="12549" width="8.28515625" style="32" customWidth="1"/>
    <col min="12550" max="12550" width="31.42578125" style="32" customWidth="1"/>
    <col min="12551" max="12551" width="14.42578125" style="32" customWidth="1"/>
    <col min="12552" max="12552" width="12" style="32" customWidth="1"/>
    <col min="12553" max="12553" width="14.42578125" style="32" customWidth="1"/>
    <col min="12554" max="12554" width="12" style="32" customWidth="1"/>
    <col min="12555" max="12555" width="18.85546875" style="32" customWidth="1"/>
    <col min="12556" max="12556" width="9.140625" style="32"/>
    <col min="12557" max="12557" width="22" style="32" customWidth="1"/>
    <col min="12558" max="12804" width="9.140625" style="32"/>
    <col min="12805" max="12805" width="8.28515625" style="32" customWidth="1"/>
    <col min="12806" max="12806" width="31.42578125" style="32" customWidth="1"/>
    <col min="12807" max="12807" width="14.42578125" style="32" customWidth="1"/>
    <col min="12808" max="12808" width="12" style="32" customWidth="1"/>
    <col min="12809" max="12809" width="14.42578125" style="32" customWidth="1"/>
    <col min="12810" max="12810" width="12" style="32" customWidth="1"/>
    <col min="12811" max="12811" width="18.85546875" style="32" customWidth="1"/>
    <col min="12812" max="12812" width="9.140625" style="32"/>
    <col min="12813" max="12813" width="22" style="32" customWidth="1"/>
    <col min="12814" max="13060" width="9.140625" style="32"/>
    <col min="13061" max="13061" width="8.28515625" style="32" customWidth="1"/>
    <col min="13062" max="13062" width="31.42578125" style="32" customWidth="1"/>
    <col min="13063" max="13063" width="14.42578125" style="32" customWidth="1"/>
    <col min="13064" max="13064" width="12" style="32" customWidth="1"/>
    <col min="13065" max="13065" width="14.42578125" style="32" customWidth="1"/>
    <col min="13066" max="13066" width="12" style="32" customWidth="1"/>
    <col min="13067" max="13067" width="18.85546875" style="32" customWidth="1"/>
    <col min="13068" max="13068" width="9.140625" style="32"/>
    <col min="13069" max="13069" width="22" style="32" customWidth="1"/>
    <col min="13070" max="13316" width="9.140625" style="32"/>
    <col min="13317" max="13317" width="8.28515625" style="32" customWidth="1"/>
    <col min="13318" max="13318" width="31.42578125" style="32" customWidth="1"/>
    <col min="13319" max="13319" width="14.42578125" style="32" customWidth="1"/>
    <col min="13320" max="13320" width="12" style="32" customWidth="1"/>
    <col min="13321" max="13321" width="14.42578125" style="32" customWidth="1"/>
    <col min="13322" max="13322" width="12" style="32" customWidth="1"/>
    <col min="13323" max="13323" width="18.85546875" style="32" customWidth="1"/>
    <col min="13324" max="13324" width="9.140625" style="32"/>
    <col min="13325" max="13325" width="22" style="32" customWidth="1"/>
    <col min="13326" max="13572" width="9.140625" style="32"/>
    <col min="13573" max="13573" width="8.28515625" style="32" customWidth="1"/>
    <col min="13574" max="13574" width="31.42578125" style="32" customWidth="1"/>
    <col min="13575" max="13575" width="14.42578125" style="32" customWidth="1"/>
    <col min="13576" max="13576" width="12" style="32" customWidth="1"/>
    <col min="13577" max="13577" width="14.42578125" style="32" customWidth="1"/>
    <col min="13578" max="13578" width="12" style="32" customWidth="1"/>
    <col min="13579" max="13579" width="18.85546875" style="32" customWidth="1"/>
    <col min="13580" max="13580" width="9.140625" style="32"/>
    <col min="13581" max="13581" width="22" style="32" customWidth="1"/>
    <col min="13582" max="13828" width="9.140625" style="32"/>
    <col min="13829" max="13829" width="8.28515625" style="32" customWidth="1"/>
    <col min="13830" max="13830" width="31.42578125" style="32" customWidth="1"/>
    <col min="13831" max="13831" width="14.42578125" style="32" customWidth="1"/>
    <col min="13832" max="13832" width="12" style="32" customWidth="1"/>
    <col min="13833" max="13833" width="14.42578125" style="32" customWidth="1"/>
    <col min="13834" max="13834" width="12" style="32" customWidth="1"/>
    <col min="13835" max="13835" width="18.85546875" style="32" customWidth="1"/>
    <col min="13836" max="13836" width="9.140625" style="32"/>
    <col min="13837" max="13837" width="22" style="32" customWidth="1"/>
    <col min="13838" max="14084" width="9.140625" style="32"/>
    <col min="14085" max="14085" width="8.28515625" style="32" customWidth="1"/>
    <col min="14086" max="14086" width="31.42578125" style="32" customWidth="1"/>
    <col min="14087" max="14087" width="14.42578125" style="32" customWidth="1"/>
    <col min="14088" max="14088" width="12" style="32" customWidth="1"/>
    <col min="14089" max="14089" width="14.42578125" style="32" customWidth="1"/>
    <col min="14090" max="14090" width="12" style="32" customWidth="1"/>
    <col min="14091" max="14091" width="18.85546875" style="32" customWidth="1"/>
    <col min="14092" max="14092" width="9.140625" style="32"/>
    <col min="14093" max="14093" width="22" style="32" customWidth="1"/>
    <col min="14094" max="14340" width="9.140625" style="32"/>
    <col min="14341" max="14341" width="8.28515625" style="32" customWidth="1"/>
    <col min="14342" max="14342" width="31.42578125" style="32" customWidth="1"/>
    <col min="14343" max="14343" width="14.42578125" style="32" customWidth="1"/>
    <col min="14344" max="14344" width="12" style="32" customWidth="1"/>
    <col min="14345" max="14345" width="14.42578125" style="32" customWidth="1"/>
    <col min="14346" max="14346" width="12" style="32" customWidth="1"/>
    <col min="14347" max="14347" width="18.85546875" style="32" customWidth="1"/>
    <col min="14348" max="14348" width="9.140625" style="32"/>
    <col min="14349" max="14349" width="22" style="32" customWidth="1"/>
    <col min="14350" max="14596" width="9.140625" style="32"/>
    <col min="14597" max="14597" width="8.28515625" style="32" customWidth="1"/>
    <col min="14598" max="14598" width="31.42578125" style="32" customWidth="1"/>
    <col min="14599" max="14599" width="14.42578125" style="32" customWidth="1"/>
    <col min="14600" max="14600" width="12" style="32" customWidth="1"/>
    <col min="14601" max="14601" width="14.42578125" style="32" customWidth="1"/>
    <col min="14602" max="14602" width="12" style="32" customWidth="1"/>
    <col min="14603" max="14603" width="18.85546875" style="32" customWidth="1"/>
    <col min="14604" max="14604" width="9.140625" style="32"/>
    <col min="14605" max="14605" width="22" style="32" customWidth="1"/>
    <col min="14606" max="14852" width="9.140625" style="32"/>
    <col min="14853" max="14853" width="8.28515625" style="32" customWidth="1"/>
    <col min="14854" max="14854" width="31.42578125" style="32" customWidth="1"/>
    <col min="14855" max="14855" width="14.42578125" style="32" customWidth="1"/>
    <col min="14856" max="14856" width="12" style="32" customWidth="1"/>
    <col min="14857" max="14857" width="14.42578125" style="32" customWidth="1"/>
    <col min="14858" max="14858" width="12" style="32" customWidth="1"/>
    <col min="14859" max="14859" width="18.85546875" style="32" customWidth="1"/>
    <col min="14860" max="14860" width="9.140625" style="32"/>
    <col min="14861" max="14861" width="22" style="32" customWidth="1"/>
    <col min="14862" max="15108" width="9.140625" style="32"/>
    <col min="15109" max="15109" width="8.28515625" style="32" customWidth="1"/>
    <col min="15110" max="15110" width="31.42578125" style="32" customWidth="1"/>
    <col min="15111" max="15111" width="14.42578125" style="32" customWidth="1"/>
    <col min="15112" max="15112" width="12" style="32" customWidth="1"/>
    <col min="15113" max="15113" width="14.42578125" style="32" customWidth="1"/>
    <col min="15114" max="15114" width="12" style="32" customWidth="1"/>
    <col min="15115" max="15115" width="18.85546875" style="32" customWidth="1"/>
    <col min="15116" max="15116" width="9.140625" style="32"/>
    <col min="15117" max="15117" width="22" style="32" customWidth="1"/>
    <col min="15118" max="15364" width="9.140625" style="32"/>
    <col min="15365" max="15365" width="8.28515625" style="32" customWidth="1"/>
    <col min="15366" max="15366" width="31.42578125" style="32" customWidth="1"/>
    <col min="15367" max="15367" width="14.42578125" style="32" customWidth="1"/>
    <col min="15368" max="15368" width="12" style="32" customWidth="1"/>
    <col min="15369" max="15369" width="14.42578125" style="32" customWidth="1"/>
    <col min="15370" max="15370" width="12" style="32" customWidth="1"/>
    <col min="15371" max="15371" width="18.85546875" style="32" customWidth="1"/>
    <col min="15372" max="15372" width="9.140625" style="32"/>
    <col min="15373" max="15373" width="22" style="32" customWidth="1"/>
    <col min="15374" max="15620" width="9.140625" style="32"/>
    <col min="15621" max="15621" width="8.28515625" style="32" customWidth="1"/>
    <col min="15622" max="15622" width="31.42578125" style="32" customWidth="1"/>
    <col min="15623" max="15623" width="14.42578125" style="32" customWidth="1"/>
    <col min="15624" max="15624" width="12" style="32" customWidth="1"/>
    <col min="15625" max="15625" width="14.42578125" style="32" customWidth="1"/>
    <col min="15626" max="15626" width="12" style="32" customWidth="1"/>
    <col min="15627" max="15627" width="18.85546875" style="32" customWidth="1"/>
    <col min="15628" max="15628" width="9.140625" style="32"/>
    <col min="15629" max="15629" width="22" style="32" customWidth="1"/>
    <col min="15630" max="15876" width="9.140625" style="32"/>
    <col min="15877" max="15877" width="8.28515625" style="32" customWidth="1"/>
    <col min="15878" max="15878" width="31.42578125" style="32" customWidth="1"/>
    <col min="15879" max="15879" width="14.42578125" style="32" customWidth="1"/>
    <col min="15880" max="15880" width="12" style="32" customWidth="1"/>
    <col min="15881" max="15881" width="14.42578125" style="32" customWidth="1"/>
    <col min="15882" max="15882" width="12" style="32" customWidth="1"/>
    <col min="15883" max="15883" width="18.85546875" style="32" customWidth="1"/>
    <col min="15884" max="15884" width="9.140625" style="32"/>
    <col min="15885" max="15885" width="22" style="32" customWidth="1"/>
    <col min="15886" max="16132" width="9.140625" style="32"/>
    <col min="16133" max="16133" width="8.28515625" style="32" customWidth="1"/>
    <col min="16134" max="16134" width="31.42578125" style="32" customWidth="1"/>
    <col min="16135" max="16135" width="14.42578125" style="32" customWidth="1"/>
    <col min="16136" max="16136" width="12" style="32" customWidth="1"/>
    <col min="16137" max="16137" width="14.42578125" style="32" customWidth="1"/>
    <col min="16138" max="16138" width="12" style="32" customWidth="1"/>
    <col min="16139" max="16139" width="18.85546875" style="32" customWidth="1"/>
    <col min="16140" max="16140" width="9.140625" style="32"/>
    <col min="16141" max="16141" width="22" style="32" customWidth="1"/>
    <col min="16142" max="16384" width="9.140625" style="32"/>
  </cols>
  <sheetData>
    <row r="1" spans="1:13" hidden="1"/>
    <row r="2" spans="1:13" ht="60" customHeight="1">
      <c r="A2" s="34"/>
      <c r="B2" s="34"/>
      <c r="C2" s="35"/>
      <c r="F2" s="54"/>
      <c r="G2" s="54"/>
      <c r="H2" s="54"/>
      <c r="I2" s="221" t="s">
        <v>147</v>
      </c>
      <c r="J2" s="221"/>
      <c r="K2" s="221"/>
    </row>
    <row r="3" spans="1:13" ht="16.5" customHeight="1">
      <c r="A3" s="34"/>
      <c r="B3" s="34"/>
      <c r="C3" s="35"/>
      <c r="E3" s="74"/>
      <c r="F3" s="74"/>
      <c r="G3" s="74"/>
      <c r="H3" s="74"/>
      <c r="I3" s="74"/>
      <c r="J3" s="74"/>
      <c r="K3" s="74"/>
    </row>
    <row r="4" spans="1:13" ht="37.5" customHeight="1">
      <c r="A4" s="220" t="s">
        <v>85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M4" s="11"/>
    </row>
    <row r="5" spans="1:13" ht="18.75" customHeight="1">
      <c r="A5" s="219" t="str">
        <f>'прил 1'!A4:G4</f>
        <v xml:space="preserve"> МП ЖКХ   2452018455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M5" s="11"/>
    </row>
    <row r="6" spans="1:13" ht="16.5" customHeight="1">
      <c r="K6" s="36" t="s">
        <v>3</v>
      </c>
    </row>
    <row r="7" spans="1:13" ht="97.5" customHeight="1">
      <c r="A7" s="37" t="s">
        <v>19</v>
      </c>
      <c r="B7" s="37" t="s">
        <v>86</v>
      </c>
      <c r="C7" s="38" t="s">
        <v>87</v>
      </c>
      <c r="D7" s="38" t="s">
        <v>88</v>
      </c>
      <c r="E7" s="38" t="s">
        <v>89</v>
      </c>
      <c r="F7" s="38" t="s">
        <v>90</v>
      </c>
      <c r="G7" s="38" t="s">
        <v>89</v>
      </c>
      <c r="H7" s="38" t="s">
        <v>93</v>
      </c>
      <c r="I7" s="38" t="s">
        <v>89</v>
      </c>
      <c r="J7" s="38" t="s">
        <v>94</v>
      </c>
      <c r="K7" s="38" t="s">
        <v>89</v>
      </c>
    </row>
    <row r="8" spans="1:13">
      <c r="A8" s="39">
        <v>1</v>
      </c>
      <c r="B8" s="39">
        <v>2</v>
      </c>
      <c r="C8" s="40">
        <v>3</v>
      </c>
      <c r="D8" s="40">
        <v>4</v>
      </c>
      <c r="E8" s="40">
        <f>D8+1</f>
        <v>5</v>
      </c>
      <c r="F8" s="40">
        <f t="shared" ref="F8:K8" si="0">E8+1</f>
        <v>6</v>
      </c>
      <c r="G8" s="40">
        <f t="shared" si="0"/>
        <v>7</v>
      </c>
      <c r="H8" s="40">
        <f t="shared" si="0"/>
        <v>8</v>
      </c>
      <c r="I8" s="40">
        <f t="shared" si="0"/>
        <v>9</v>
      </c>
      <c r="J8" s="40">
        <f t="shared" si="0"/>
        <v>10</v>
      </c>
      <c r="K8" s="40">
        <f t="shared" si="0"/>
        <v>11</v>
      </c>
    </row>
    <row r="9" spans="1:13">
      <c r="A9" s="39"/>
      <c r="B9" s="75" t="s">
        <v>22</v>
      </c>
      <c r="C9" s="76"/>
      <c r="D9" s="76"/>
      <c r="E9" s="76"/>
      <c r="F9" s="76"/>
      <c r="G9" s="76"/>
      <c r="H9" s="76"/>
      <c r="I9" s="76"/>
      <c r="J9" s="76"/>
      <c r="K9" s="76"/>
    </row>
    <row r="10" spans="1:13">
      <c r="A10" s="39">
        <v>1</v>
      </c>
      <c r="B10" s="75" t="s">
        <v>91</v>
      </c>
      <c r="C10" s="77">
        <f>SUM(C11:C13)</f>
        <v>98556.59</v>
      </c>
      <c r="D10" s="77">
        <f>SUM(D11:D13)</f>
        <v>95899.37000000001</v>
      </c>
      <c r="E10" s="76"/>
      <c r="F10" s="77" t="e">
        <f>SUM(F11:F13)</f>
        <v>#REF!</v>
      </c>
      <c r="G10" s="76"/>
      <c r="H10" s="77" t="e">
        <f>SUM(H11:H13)</f>
        <v>#REF!</v>
      </c>
      <c r="I10" s="76"/>
      <c r="J10" s="77" t="e">
        <f>SUM(J11:J13)</f>
        <v>#REF!</v>
      </c>
      <c r="K10" s="76"/>
    </row>
    <row r="11" spans="1:13">
      <c r="A11" s="41" t="s">
        <v>82</v>
      </c>
      <c r="B11" s="42" t="s">
        <v>1</v>
      </c>
      <c r="C11" s="47">
        <v>84554.39</v>
      </c>
      <c r="D11" s="43">
        <v>83438.850000000006</v>
      </c>
      <c r="E11" s="81">
        <f>D11/C11</f>
        <v>0.986806835221684</v>
      </c>
      <c r="F11" s="43" t="e">
        <f>прил.4!#REF!</f>
        <v>#REF!</v>
      </c>
      <c r="G11" s="81" t="e">
        <f>F11/D11</f>
        <v>#REF!</v>
      </c>
      <c r="H11" s="43" t="e">
        <f>прил.4!#REF!</f>
        <v>#REF!</v>
      </c>
      <c r="I11" s="81" t="e">
        <f>H11/F11</f>
        <v>#REF!</v>
      </c>
      <c r="J11" s="43" t="e">
        <f>прил.4!#REF!</f>
        <v>#REF!</v>
      </c>
      <c r="K11" s="81" t="e">
        <f>J11/H11</f>
        <v>#REF!</v>
      </c>
    </row>
    <row r="12" spans="1:13" ht="31.5">
      <c r="A12" s="44" t="s">
        <v>73</v>
      </c>
      <c r="B12" s="45" t="s">
        <v>9</v>
      </c>
      <c r="C12" s="47">
        <v>10786.12</v>
      </c>
      <c r="D12" s="46">
        <v>8920.0499999999993</v>
      </c>
      <c r="E12" s="81">
        <f t="shared" ref="E12:E17" si="1">D12/C12</f>
        <v>0.82699339521533222</v>
      </c>
      <c r="F12" s="43" t="e">
        <f>прил.4!#REF!</f>
        <v>#REF!</v>
      </c>
      <c r="G12" s="81" t="e">
        <f t="shared" ref="G12:G17" si="2">F12/D12</f>
        <v>#REF!</v>
      </c>
      <c r="H12" s="43" t="e">
        <f>прил.4!#REF!</f>
        <v>#REF!</v>
      </c>
      <c r="I12" s="81" t="e">
        <f>H12/F12</f>
        <v>#REF!</v>
      </c>
      <c r="J12" s="43" t="e">
        <f>прил.4!#REF!</f>
        <v>#REF!</v>
      </c>
      <c r="K12" s="81" t="e">
        <f>J12/H12</f>
        <v>#REF!</v>
      </c>
    </row>
    <row r="13" spans="1:13" ht="16.5" customHeight="1">
      <c r="A13" s="44" t="s">
        <v>74</v>
      </c>
      <c r="B13" s="45" t="s">
        <v>95</v>
      </c>
      <c r="C13" s="47">
        <v>3216.08</v>
      </c>
      <c r="D13" s="46">
        <v>3540.47</v>
      </c>
      <c r="E13" s="81">
        <f t="shared" si="1"/>
        <v>1.1008650282331285</v>
      </c>
      <c r="F13" s="43" t="e">
        <f>прил.4!#REF!</f>
        <v>#REF!</v>
      </c>
      <c r="G13" s="81" t="e">
        <f t="shared" si="2"/>
        <v>#REF!</v>
      </c>
      <c r="H13" s="43" t="e">
        <f>прил.4!#REF!</f>
        <v>#REF!</v>
      </c>
      <c r="I13" s="81" t="e">
        <f>H13/F13</f>
        <v>#REF!</v>
      </c>
      <c r="J13" s="43" t="e">
        <f>прил.4!#REF!</f>
        <v>#REF!</v>
      </c>
      <c r="K13" s="81" t="e">
        <f>J13/H13</f>
        <v>#REF!</v>
      </c>
    </row>
    <row r="14" spans="1:13">
      <c r="A14" s="44">
        <v>2</v>
      </c>
      <c r="B14" s="42" t="s">
        <v>92</v>
      </c>
      <c r="C14" s="47">
        <v>2370.48</v>
      </c>
      <c r="D14" s="46">
        <v>2393.64</v>
      </c>
      <c r="E14" s="81">
        <f t="shared" si="1"/>
        <v>1.0097701731294928</v>
      </c>
      <c r="F14" s="46" t="e">
        <f>прил.4!#REF!</f>
        <v>#REF!</v>
      </c>
      <c r="G14" s="81">
        <v>0</v>
      </c>
      <c r="H14" s="46" t="e">
        <f>прил.4!#REF!</f>
        <v>#REF!</v>
      </c>
      <c r="I14" s="81">
        <v>0</v>
      </c>
      <c r="J14" s="46" t="e">
        <f>прил.4!#REF!</f>
        <v>#REF!</v>
      </c>
      <c r="K14" s="81">
        <v>0</v>
      </c>
    </row>
    <row r="15" spans="1:13" ht="21" customHeight="1">
      <c r="A15" s="78">
        <v>3</v>
      </c>
      <c r="B15" s="42" t="s">
        <v>13</v>
      </c>
      <c r="C15" s="47">
        <v>3539.34</v>
      </c>
      <c r="D15" s="46">
        <v>2277.6</v>
      </c>
      <c r="E15" s="81">
        <f t="shared" si="1"/>
        <v>0.64350980691315329</v>
      </c>
      <c r="F15" s="46" t="e">
        <f>прил.4!#REF!</f>
        <v>#REF!</v>
      </c>
      <c r="G15" s="81">
        <v>0</v>
      </c>
      <c r="H15" s="46" t="e">
        <f>прил.4!#REF!</f>
        <v>#REF!</v>
      </c>
      <c r="I15" s="81">
        <v>0</v>
      </c>
      <c r="J15" s="46" t="e">
        <f>прил.4!#REF!</f>
        <v>#REF!</v>
      </c>
      <c r="K15" s="81">
        <v>0</v>
      </c>
    </row>
    <row r="16" spans="1:13" ht="66.75" customHeight="1">
      <c r="A16" s="39">
        <v>4</v>
      </c>
      <c r="B16" s="79" t="s">
        <v>76</v>
      </c>
      <c r="C16" s="47">
        <v>0</v>
      </c>
      <c r="D16" s="47">
        <v>0</v>
      </c>
      <c r="E16" s="81">
        <v>0</v>
      </c>
      <c r="F16" s="47" t="e">
        <f>прил.4!#REF!</f>
        <v>#REF!</v>
      </c>
      <c r="G16" s="81">
        <v>0</v>
      </c>
      <c r="H16" s="47" t="e">
        <f>прил.4!#REF!</f>
        <v>#REF!</v>
      </c>
      <c r="I16" s="81">
        <v>0</v>
      </c>
      <c r="J16" s="47" t="e">
        <f>прил.4!#REF!</f>
        <v>#REF!</v>
      </c>
      <c r="K16" s="81">
        <v>0</v>
      </c>
    </row>
    <row r="17" spans="1:11" ht="36.75" customHeight="1">
      <c r="A17" s="39">
        <v>5</v>
      </c>
      <c r="B17" s="80" t="s">
        <v>17</v>
      </c>
      <c r="C17" s="47">
        <f>C10+C14+C15+C16</f>
        <v>104466.40999999999</v>
      </c>
      <c r="D17" s="47">
        <f>D10+D14+D15+D16</f>
        <v>100570.61000000002</v>
      </c>
      <c r="E17" s="81">
        <f t="shared" si="1"/>
        <v>0.96270763013680694</v>
      </c>
      <c r="F17" s="47" t="e">
        <f>F10+F14+F15+F16</f>
        <v>#REF!</v>
      </c>
      <c r="G17" s="81" t="e">
        <f t="shared" si="2"/>
        <v>#REF!</v>
      </c>
      <c r="H17" s="47" t="e">
        <f>H10+H14+H15+H16</f>
        <v>#REF!</v>
      </c>
      <c r="I17" s="81" t="e">
        <f>H17/F17</f>
        <v>#REF!</v>
      </c>
      <c r="J17" s="47" t="e">
        <f>J10+J14+J15+J16</f>
        <v>#REF!</v>
      </c>
      <c r="K17" s="81" t="e">
        <f>J17/H17</f>
        <v>#REF!</v>
      </c>
    </row>
  </sheetData>
  <mergeCells count="3">
    <mergeCell ref="A4:K4"/>
    <mergeCell ref="A5:K5"/>
    <mergeCell ref="I2:K2"/>
  </mergeCells>
  <pageMargins left="1.1811023622047245" right="0.59055118110236227" top="0.78740157480314965" bottom="0.78740157480314965" header="0.31496062992125984" footer="0.31496062992125984"/>
  <pageSetup paperSize="9" scale="70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30"/>
  <sheetViews>
    <sheetView topLeftCell="A16" zoomScaleNormal="100" zoomScaleSheetLayoutView="100" workbookViewId="0">
      <selection activeCell="F21" sqref="F21"/>
    </sheetView>
  </sheetViews>
  <sheetFormatPr defaultColWidth="2.5703125" defaultRowHeight="15.75"/>
  <cols>
    <col min="1" max="1" width="8.140625" style="64" customWidth="1"/>
    <col min="2" max="2" width="42.28515625" style="64" customWidth="1"/>
    <col min="3" max="3" width="13.5703125" style="64" customWidth="1"/>
    <col min="4" max="4" width="11.140625" style="64" customWidth="1"/>
    <col min="5" max="6" width="11.42578125" style="64" customWidth="1"/>
    <col min="7" max="7" width="24.42578125" style="64" customWidth="1"/>
    <col min="8" max="244" width="2.5703125" style="64"/>
    <col min="245" max="245" width="8.140625" style="64" customWidth="1"/>
    <col min="246" max="246" width="44.42578125" style="64" customWidth="1"/>
    <col min="247" max="253" width="14.28515625" style="64" customWidth="1"/>
    <col min="254" max="256" width="15" style="64" customWidth="1"/>
    <col min="257" max="259" width="15.28515625" style="64" customWidth="1"/>
    <col min="260" max="500" width="2.5703125" style="64"/>
    <col min="501" max="501" width="8.140625" style="64" customWidth="1"/>
    <col min="502" max="502" width="44.42578125" style="64" customWidth="1"/>
    <col min="503" max="509" width="14.28515625" style="64" customWidth="1"/>
    <col min="510" max="512" width="15" style="64" customWidth="1"/>
    <col min="513" max="515" width="15.28515625" style="64" customWidth="1"/>
    <col min="516" max="756" width="2.5703125" style="64"/>
    <col min="757" max="757" width="8.140625" style="64" customWidth="1"/>
    <col min="758" max="758" width="44.42578125" style="64" customWidth="1"/>
    <col min="759" max="765" width="14.28515625" style="64" customWidth="1"/>
    <col min="766" max="768" width="15" style="64" customWidth="1"/>
    <col min="769" max="771" width="15.28515625" style="64" customWidth="1"/>
    <col min="772" max="1012" width="2.5703125" style="64"/>
    <col min="1013" max="1013" width="8.140625" style="64" customWidth="1"/>
    <col min="1014" max="1014" width="44.42578125" style="64" customWidth="1"/>
    <col min="1015" max="1021" width="14.28515625" style="64" customWidth="1"/>
    <col min="1022" max="1024" width="15" style="64" customWidth="1"/>
    <col min="1025" max="1027" width="15.28515625" style="64" customWidth="1"/>
    <col min="1028" max="1268" width="2.5703125" style="64"/>
    <col min="1269" max="1269" width="8.140625" style="64" customWidth="1"/>
    <col min="1270" max="1270" width="44.42578125" style="64" customWidth="1"/>
    <col min="1271" max="1277" width="14.28515625" style="64" customWidth="1"/>
    <col min="1278" max="1280" width="15" style="64" customWidth="1"/>
    <col min="1281" max="1283" width="15.28515625" style="64" customWidth="1"/>
    <col min="1284" max="1524" width="2.5703125" style="64"/>
    <col min="1525" max="1525" width="8.140625" style="64" customWidth="1"/>
    <col min="1526" max="1526" width="44.42578125" style="64" customWidth="1"/>
    <col min="1527" max="1533" width="14.28515625" style="64" customWidth="1"/>
    <col min="1534" max="1536" width="15" style="64" customWidth="1"/>
    <col min="1537" max="1539" width="15.28515625" style="64" customWidth="1"/>
    <col min="1540" max="1780" width="2.5703125" style="64"/>
    <col min="1781" max="1781" width="8.140625" style="64" customWidth="1"/>
    <col min="1782" max="1782" width="44.42578125" style="64" customWidth="1"/>
    <col min="1783" max="1789" width="14.28515625" style="64" customWidth="1"/>
    <col min="1790" max="1792" width="15" style="64" customWidth="1"/>
    <col min="1793" max="1795" width="15.28515625" style="64" customWidth="1"/>
    <col min="1796" max="2036" width="2.5703125" style="64"/>
    <col min="2037" max="2037" width="8.140625" style="64" customWidth="1"/>
    <col min="2038" max="2038" width="44.42578125" style="64" customWidth="1"/>
    <col min="2039" max="2045" width="14.28515625" style="64" customWidth="1"/>
    <col min="2046" max="2048" width="15" style="64" customWidth="1"/>
    <col min="2049" max="2051" width="15.28515625" style="64" customWidth="1"/>
    <col min="2052" max="2292" width="2.5703125" style="64"/>
    <col min="2293" max="2293" width="8.140625" style="64" customWidth="1"/>
    <col min="2294" max="2294" width="44.42578125" style="64" customWidth="1"/>
    <col min="2295" max="2301" width="14.28515625" style="64" customWidth="1"/>
    <col min="2302" max="2304" width="15" style="64" customWidth="1"/>
    <col min="2305" max="2307" width="15.28515625" style="64" customWidth="1"/>
    <col min="2308" max="2548" width="2.5703125" style="64"/>
    <col min="2549" max="2549" width="8.140625" style="64" customWidth="1"/>
    <col min="2550" max="2550" width="44.42578125" style="64" customWidth="1"/>
    <col min="2551" max="2557" width="14.28515625" style="64" customWidth="1"/>
    <col min="2558" max="2560" width="15" style="64" customWidth="1"/>
    <col min="2561" max="2563" width="15.28515625" style="64" customWidth="1"/>
    <col min="2564" max="2804" width="2.5703125" style="64"/>
    <col min="2805" max="2805" width="8.140625" style="64" customWidth="1"/>
    <col min="2806" max="2806" width="44.42578125" style="64" customWidth="1"/>
    <col min="2807" max="2813" width="14.28515625" style="64" customWidth="1"/>
    <col min="2814" max="2816" width="15" style="64" customWidth="1"/>
    <col min="2817" max="2819" width="15.28515625" style="64" customWidth="1"/>
    <col min="2820" max="3060" width="2.5703125" style="64"/>
    <col min="3061" max="3061" width="8.140625" style="64" customWidth="1"/>
    <col min="3062" max="3062" width="44.42578125" style="64" customWidth="1"/>
    <col min="3063" max="3069" width="14.28515625" style="64" customWidth="1"/>
    <col min="3070" max="3072" width="15" style="64" customWidth="1"/>
    <col min="3073" max="3075" width="15.28515625" style="64" customWidth="1"/>
    <col min="3076" max="3316" width="2.5703125" style="64"/>
    <col min="3317" max="3317" width="8.140625" style="64" customWidth="1"/>
    <col min="3318" max="3318" width="44.42578125" style="64" customWidth="1"/>
    <col min="3319" max="3325" width="14.28515625" style="64" customWidth="1"/>
    <col min="3326" max="3328" width="15" style="64" customWidth="1"/>
    <col min="3329" max="3331" width="15.28515625" style="64" customWidth="1"/>
    <col min="3332" max="3572" width="2.5703125" style="64"/>
    <col min="3573" max="3573" width="8.140625" style="64" customWidth="1"/>
    <col min="3574" max="3574" width="44.42578125" style="64" customWidth="1"/>
    <col min="3575" max="3581" width="14.28515625" style="64" customWidth="1"/>
    <col min="3582" max="3584" width="15" style="64" customWidth="1"/>
    <col min="3585" max="3587" width="15.28515625" style="64" customWidth="1"/>
    <col min="3588" max="3828" width="2.5703125" style="64"/>
    <col min="3829" max="3829" width="8.140625" style="64" customWidth="1"/>
    <col min="3830" max="3830" width="44.42578125" style="64" customWidth="1"/>
    <col min="3831" max="3837" width="14.28515625" style="64" customWidth="1"/>
    <col min="3838" max="3840" width="15" style="64" customWidth="1"/>
    <col min="3841" max="3843" width="15.28515625" style="64" customWidth="1"/>
    <col min="3844" max="4084" width="2.5703125" style="64"/>
    <col min="4085" max="4085" width="8.140625" style="64" customWidth="1"/>
    <col min="4086" max="4086" width="44.42578125" style="64" customWidth="1"/>
    <col min="4087" max="4093" width="14.28515625" style="64" customWidth="1"/>
    <col min="4094" max="4096" width="15" style="64" customWidth="1"/>
    <col min="4097" max="4099" width="15.28515625" style="64" customWidth="1"/>
    <col min="4100" max="4340" width="2.5703125" style="64"/>
    <col min="4341" max="4341" width="8.140625" style="64" customWidth="1"/>
    <col min="4342" max="4342" width="44.42578125" style="64" customWidth="1"/>
    <col min="4343" max="4349" width="14.28515625" style="64" customWidth="1"/>
    <col min="4350" max="4352" width="15" style="64" customWidth="1"/>
    <col min="4353" max="4355" width="15.28515625" style="64" customWidth="1"/>
    <col min="4356" max="4596" width="2.5703125" style="64"/>
    <col min="4597" max="4597" width="8.140625" style="64" customWidth="1"/>
    <col min="4598" max="4598" width="44.42578125" style="64" customWidth="1"/>
    <col min="4599" max="4605" width="14.28515625" style="64" customWidth="1"/>
    <col min="4606" max="4608" width="15" style="64" customWidth="1"/>
    <col min="4609" max="4611" width="15.28515625" style="64" customWidth="1"/>
    <col min="4612" max="4852" width="2.5703125" style="64"/>
    <col min="4853" max="4853" width="8.140625" style="64" customWidth="1"/>
    <col min="4854" max="4854" width="44.42578125" style="64" customWidth="1"/>
    <col min="4855" max="4861" width="14.28515625" style="64" customWidth="1"/>
    <col min="4862" max="4864" width="15" style="64" customWidth="1"/>
    <col min="4865" max="4867" width="15.28515625" style="64" customWidth="1"/>
    <col min="4868" max="5108" width="2.5703125" style="64"/>
    <col min="5109" max="5109" width="8.140625" style="64" customWidth="1"/>
    <col min="5110" max="5110" width="44.42578125" style="64" customWidth="1"/>
    <col min="5111" max="5117" width="14.28515625" style="64" customWidth="1"/>
    <col min="5118" max="5120" width="15" style="64" customWidth="1"/>
    <col min="5121" max="5123" width="15.28515625" style="64" customWidth="1"/>
    <col min="5124" max="5364" width="2.5703125" style="64"/>
    <col min="5365" max="5365" width="8.140625" style="64" customWidth="1"/>
    <col min="5366" max="5366" width="44.42578125" style="64" customWidth="1"/>
    <col min="5367" max="5373" width="14.28515625" style="64" customWidth="1"/>
    <col min="5374" max="5376" width="15" style="64" customWidth="1"/>
    <col min="5377" max="5379" width="15.28515625" style="64" customWidth="1"/>
    <col min="5380" max="5620" width="2.5703125" style="64"/>
    <col min="5621" max="5621" width="8.140625" style="64" customWidth="1"/>
    <col min="5622" max="5622" width="44.42578125" style="64" customWidth="1"/>
    <col min="5623" max="5629" width="14.28515625" style="64" customWidth="1"/>
    <col min="5630" max="5632" width="15" style="64" customWidth="1"/>
    <col min="5633" max="5635" width="15.28515625" style="64" customWidth="1"/>
    <col min="5636" max="5876" width="2.5703125" style="64"/>
    <col min="5877" max="5877" width="8.140625" style="64" customWidth="1"/>
    <col min="5878" max="5878" width="44.42578125" style="64" customWidth="1"/>
    <col min="5879" max="5885" width="14.28515625" style="64" customWidth="1"/>
    <col min="5886" max="5888" width="15" style="64" customWidth="1"/>
    <col min="5889" max="5891" width="15.28515625" style="64" customWidth="1"/>
    <col min="5892" max="6132" width="2.5703125" style="64"/>
    <col min="6133" max="6133" width="8.140625" style="64" customWidth="1"/>
    <col min="6134" max="6134" width="44.42578125" style="64" customWidth="1"/>
    <col min="6135" max="6141" width="14.28515625" style="64" customWidth="1"/>
    <col min="6142" max="6144" width="15" style="64" customWidth="1"/>
    <col min="6145" max="6147" width="15.28515625" style="64" customWidth="1"/>
    <col min="6148" max="6388" width="2.5703125" style="64"/>
    <col min="6389" max="6389" width="8.140625" style="64" customWidth="1"/>
    <col min="6390" max="6390" width="44.42578125" style="64" customWidth="1"/>
    <col min="6391" max="6397" width="14.28515625" style="64" customWidth="1"/>
    <col min="6398" max="6400" width="15" style="64" customWidth="1"/>
    <col min="6401" max="6403" width="15.28515625" style="64" customWidth="1"/>
    <col min="6404" max="6644" width="2.5703125" style="64"/>
    <col min="6645" max="6645" width="8.140625" style="64" customWidth="1"/>
    <col min="6646" max="6646" width="44.42578125" style="64" customWidth="1"/>
    <col min="6647" max="6653" width="14.28515625" style="64" customWidth="1"/>
    <col min="6654" max="6656" width="15" style="64" customWidth="1"/>
    <col min="6657" max="6659" width="15.28515625" style="64" customWidth="1"/>
    <col min="6660" max="6900" width="2.5703125" style="64"/>
    <col min="6901" max="6901" width="8.140625" style="64" customWidth="1"/>
    <col min="6902" max="6902" width="44.42578125" style="64" customWidth="1"/>
    <col min="6903" max="6909" width="14.28515625" style="64" customWidth="1"/>
    <col min="6910" max="6912" width="15" style="64" customWidth="1"/>
    <col min="6913" max="6915" width="15.28515625" style="64" customWidth="1"/>
    <col min="6916" max="7156" width="2.5703125" style="64"/>
    <col min="7157" max="7157" width="8.140625" style="64" customWidth="1"/>
    <col min="7158" max="7158" width="44.42578125" style="64" customWidth="1"/>
    <col min="7159" max="7165" width="14.28515625" style="64" customWidth="1"/>
    <col min="7166" max="7168" width="15" style="64" customWidth="1"/>
    <col min="7169" max="7171" width="15.28515625" style="64" customWidth="1"/>
    <col min="7172" max="7412" width="2.5703125" style="64"/>
    <col min="7413" max="7413" width="8.140625" style="64" customWidth="1"/>
    <col min="7414" max="7414" width="44.42578125" style="64" customWidth="1"/>
    <col min="7415" max="7421" width="14.28515625" style="64" customWidth="1"/>
    <col min="7422" max="7424" width="15" style="64" customWidth="1"/>
    <col min="7425" max="7427" width="15.28515625" style="64" customWidth="1"/>
    <col min="7428" max="7668" width="2.5703125" style="64"/>
    <col min="7669" max="7669" width="8.140625" style="64" customWidth="1"/>
    <col min="7670" max="7670" width="44.42578125" style="64" customWidth="1"/>
    <col min="7671" max="7677" width="14.28515625" style="64" customWidth="1"/>
    <col min="7678" max="7680" width="15" style="64" customWidth="1"/>
    <col min="7681" max="7683" width="15.28515625" style="64" customWidth="1"/>
    <col min="7684" max="7924" width="2.5703125" style="64"/>
    <col min="7925" max="7925" width="8.140625" style="64" customWidth="1"/>
    <col min="7926" max="7926" width="44.42578125" style="64" customWidth="1"/>
    <col min="7927" max="7933" width="14.28515625" style="64" customWidth="1"/>
    <col min="7934" max="7936" width="15" style="64" customWidth="1"/>
    <col min="7937" max="7939" width="15.28515625" style="64" customWidth="1"/>
    <col min="7940" max="8180" width="2.5703125" style="64"/>
    <col min="8181" max="8181" width="8.140625" style="64" customWidth="1"/>
    <col min="8182" max="8182" width="44.42578125" style="64" customWidth="1"/>
    <col min="8183" max="8189" width="14.28515625" style="64" customWidth="1"/>
    <col min="8190" max="8192" width="15" style="64" customWidth="1"/>
    <col min="8193" max="8195" width="15.28515625" style="64" customWidth="1"/>
    <col min="8196" max="8436" width="2.5703125" style="64"/>
    <col min="8437" max="8437" width="8.140625" style="64" customWidth="1"/>
    <col min="8438" max="8438" width="44.42578125" style="64" customWidth="1"/>
    <col min="8439" max="8445" width="14.28515625" style="64" customWidth="1"/>
    <col min="8446" max="8448" width="15" style="64" customWidth="1"/>
    <col min="8449" max="8451" width="15.28515625" style="64" customWidth="1"/>
    <col min="8452" max="8692" width="2.5703125" style="64"/>
    <col min="8693" max="8693" width="8.140625" style="64" customWidth="1"/>
    <col min="8694" max="8694" width="44.42578125" style="64" customWidth="1"/>
    <col min="8695" max="8701" width="14.28515625" style="64" customWidth="1"/>
    <col min="8702" max="8704" width="15" style="64" customWidth="1"/>
    <col min="8705" max="8707" width="15.28515625" style="64" customWidth="1"/>
    <col min="8708" max="8948" width="2.5703125" style="64"/>
    <col min="8949" max="8949" width="8.140625" style="64" customWidth="1"/>
    <col min="8950" max="8950" width="44.42578125" style="64" customWidth="1"/>
    <col min="8951" max="8957" width="14.28515625" style="64" customWidth="1"/>
    <col min="8958" max="8960" width="15" style="64" customWidth="1"/>
    <col min="8961" max="8963" width="15.28515625" style="64" customWidth="1"/>
    <col min="8964" max="9204" width="2.5703125" style="64"/>
    <col min="9205" max="9205" width="8.140625" style="64" customWidth="1"/>
    <col min="9206" max="9206" width="44.42578125" style="64" customWidth="1"/>
    <col min="9207" max="9213" width="14.28515625" style="64" customWidth="1"/>
    <col min="9214" max="9216" width="15" style="64" customWidth="1"/>
    <col min="9217" max="9219" width="15.28515625" style="64" customWidth="1"/>
    <col min="9220" max="9460" width="2.5703125" style="64"/>
    <col min="9461" max="9461" width="8.140625" style="64" customWidth="1"/>
    <col min="9462" max="9462" width="44.42578125" style="64" customWidth="1"/>
    <col min="9463" max="9469" width="14.28515625" style="64" customWidth="1"/>
    <col min="9470" max="9472" width="15" style="64" customWidth="1"/>
    <col min="9473" max="9475" width="15.28515625" style="64" customWidth="1"/>
    <col min="9476" max="9716" width="2.5703125" style="64"/>
    <col min="9717" max="9717" width="8.140625" style="64" customWidth="1"/>
    <col min="9718" max="9718" width="44.42578125" style="64" customWidth="1"/>
    <col min="9719" max="9725" width="14.28515625" style="64" customWidth="1"/>
    <col min="9726" max="9728" width="15" style="64" customWidth="1"/>
    <col min="9729" max="9731" width="15.28515625" style="64" customWidth="1"/>
    <col min="9732" max="9972" width="2.5703125" style="64"/>
    <col min="9973" max="9973" width="8.140625" style="64" customWidth="1"/>
    <col min="9974" max="9974" width="44.42578125" style="64" customWidth="1"/>
    <col min="9975" max="9981" width="14.28515625" style="64" customWidth="1"/>
    <col min="9982" max="9984" width="15" style="64" customWidth="1"/>
    <col min="9985" max="9987" width="15.28515625" style="64" customWidth="1"/>
    <col min="9988" max="10228" width="2.5703125" style="64"/>
    <col min="10229" max="10229" width="8.140625" style="64" customWidth="1"/>
    <col min="10230" max="10230" width="44.42578125" style="64" customWidth="1"/>
    <col min="10231" max="10237" width="14.28515625" style="64" customWidth="1"/>
    <col min="10238" max="10240" width="15" style="64" customWidth="1"/>
    <col min="10241" max="10243" width="15.28515625" style="64" customWidth="1"/>
    <col min="10244" max="10484" width="2.5703125" style="64"/>
    <col min="10485" max="10485" width="8.140625" style="64" customWidth="1"/>
    <col min="10486" max="10486" width="44.42578125" style="64" customWidth="1"/>
    <col min="10487" max="10493" width="14.28515625" style="64" customWidth="1"/>
    <col min="10494" max="10496" width="15" style="64" customWidth="1"/>
    <col min="10497" max="10499" width="15.28515625" style="64" customWidth="1"/>
    <col min="10500" max="10740" width="2.5703125" style="64"/>
    <col min="10741" max="10741" width="8.140625" style="64" customWidth="1"/>
    <col min="10742" max="10742" width="44.42578125" style="64" customWidth="1"/>
    <col min="10743" max="10749" width="14.28515625" style="64" customWidth="1"/>
    <col min="10750" max="10752" width="15" style="64" customWidth="1"/>
    <col min="10753" max="10755" width="15.28515625" style="64" customWidth="1"/>
    <col min="10756" max="10996" width="2.5703125" style="64"/>
    <col min="10997" max="10997" width="8.140625" style="64" customWidth="1"/>
    <col min="10998" max="10998" width="44.42578125" style="64" customWidth="1"/>
    <col min="10999" max="11005" width="14.28515625" style="64" customWidth="1"/>
    <col min="11006" max="11008" width="15" style="64" customWidth="1"/>
    <col min="11009" max="11011" width="15.28515625" style="64" customWidth="1"/>
    <col min="11012" max="11252" width="2.5703125" style="64"/>
    <col min="11253" max="11253" width="8.140625" style="64" customWidth="1"/>
    <col min="11254" max="11254" width="44.42578125" style="64" customWidth="1"/>
    <col min="11255" max="11261" width="14.28515625" style="64" customWidth="1"/>
    <col min="11262" max="11264" width="15" style="64" customWidth="1"/>
    <col min="11265" max="11267" width="15.28515625" style="64" customWidth="1"/>
    <col min="11268" max="11508" width="2.5703125" style="64"/>
    <col min="11509" max="11509" width="8.140625" style="64" customWidth="1"/>
    <col min="11510" max="11510" width="44.42578125" style="64" customWidth="1"/>
    <col min="11511" max="11517" width="14.28515625" style="64" customWidth="1"/>
    <col min="11518" max="11520" width="15" style="64" customWidth="1"/>
    <col min="11521" max="11523" width="15.28515625" style="64" customWidth="1"/>
    <col min="11524" max="11764" width="2.5703125" style="64"/>
    <col min="11765" max="11765" width="8.140625" style="64" customWidth="1"/>
    <col min="11766" max="11766" width="44.42578125" style="64" customWidth="1"/>
    <col min="11767" max="11773" width="14.28515625" style="64" customWidth="1"/>
    <col min="11774" max="11776" width="15" style="64" customWidth="1"/>
    <col min="11777" max="11779" width="15.28515625" style="64" customWidth="1"/>
    <col min="11780" max="12020" width="2.5703125" style="64"/>
    <col min="12021" max="12021" width="8.140625" style="64" customWidth="1"/>
    <col min="12022" max="12022" width="44.42578125" style="64" customWidth="1"/>
    <col min="12023" max="12029" width="14.28515625" style="64" customWidth="1"/>
    <col min="12030" max="12032" width="15" style="64" customWidth="1"/>
    <col min="12033" max="12035" width="15.28515625" style="64" customWidth="1"/>
    <col min="12036" max="12276" width="2.5703125" style="64"/>
    <col min="12277" max="12277" width="8.140625" style="64" customWidth="1"/>
    <col min="12278" max="12278" width="44.42578125" style="64" customWidth="1"/>
    <col min="12279" max="12285" width="14.28515625" style="64" customWidth="1"/>
    <col min="12286" max="12288" width="15" style="64" customWidth="1"/>
    <col min="12289" max="12291" width="15.28515625" style="64" customWidth="1"/>
    <col min="12292" max="12532" width="2.5703125" style="64"/>
    <col min="12533" max="12533" width="8.140625" style="64" customWidth="1"/>
    <col min="12534" max="12534" width="44.42578125" style="64" customWidth="1"/>
    <col min="12535" max="12541" width="14.28515625" style="64" customWidth="1"/>
    <col min="12542" max="12544" width="15" style="64" customWidth="1"/>
    <col min="12545" max="12547" width="15.28515625" style="64" customWidth="1"/>
    <col min="12548" max="12788" width="2.5703125" style="64"/>
    <col min="12789" max="12789" width="8.140625" style="64" customWidth="1"/>
    <col min="12790" max="12790" width="44.42578125" style="64" customWidth="1"/>
    <col min="12791" max="12797" width="14.28515625" style="64" customWidth="1"/>
    <col min="12798" max="12800" width="15" style="64" customWidth="1"/>
    <col min="12801" max="12803" width="15.28515625" style="64" customWidth="1"/>
    <col min="12804" max="13044" width="2.5703125" style="64"/>
    <col min="13045" max="13045" width="8.140625" style="64" customWidth="1"/>
    <col min="13046" max="13046" width="44.42578125" style="64" customWidth="1"/>
    <col min="13047" max="13053" width="14.28515625" style="64" customWidth="1"/>
    <col min="13054" max="13056" width="15" style="64" customWidth="1"/>
    <col min="13057" max="13059" width="15.28515625" style="64" customWidth="1"/>
    <col min="13060" max="13300" width="2.5703125" style="64"/>
    <col min="13301" max="13301" width="8.140625" style="64" customWidth="1"/>
    <col min="13302" max="13302" width="44.42578125" style="64" customWidth="1"/>
    <col min="13303" max="13309" width="14.28515625" style="64" customWidth="1"/>
    <col min="13310" max="13312" width="15" style="64" customWidth="1"/>
    <col min="13313" max="13315" width="15.28515625" style="64" customWidth="1"/>
    <col min="13316" max="13556" width="2.5703125" style="64"/>
    <col min="13557" max="13557" width="8.140625" style="64" customWidth="1"/>
    <col min="13558" max="13558" width="44.42578125" style="64" customWidth="1"/>
    <col min="13559" max="13565" width="14.28515625" style="64" customWidth="1"/>
    <col min="13566" max="13568" width="15" style="64" customWidth="1"/>
    <col min="13569" max="13571" width="15.28515625" style="64" customWidth="1"/>
    <col min="13572" max="13812" width="2.5703125" style="64"/>
    <col min="13813" max="13813" width="8.140625" style="64" customWidth="1"/>
    <col min="13814" max="13814" width="44.42578125" style="64" customWidth="1"/>
    <col min="13815" max="13821" width="14.28515625" style="64" customWidth="1"/>
    <col min="13822" max="13824" width="15" style="64" customWidth="1"/>
    <col min="13825" max="13827" width="15.28515625" style="64" customWidth="1"/>
    <col min="13828" max="14068" width="2.5703125" style="64"/>
    <col min="14069" max="14069" width="8.140625" style="64" customWidth="1"/>
    <col min="14070" max="14070" width="44.42578125" style="64" customWidth="1"/>
    <col min="14071" max="14077" width="14.28515625" style="64" customWidth="1"/>
    <col min="14078" max="14080" width="15" style="64" customWidth="1"/>
    <col min="14081" max="14083" width="15.28515625" style="64" customWidth="1"/>
    <col min="14084" max="14324" width="2.5703125" style="64"/>
    <col min="14325" max="14325" width="8.140625" style="64" customWidth="1"/>
    <col min="14326" max="14326" width="44.42578125" style="64" customWidth="1"/>
    <col min="14327" max="14333" width="14.28515625" style="64" customWidth="1"/>
    <col min="14334" max="14336" width="15" style="64" customWidth="1"/>
    <col min="14337" max="14339" width="15.28515625" style="64" customWidth="1"/>
    <col min="14340" max="14580" width="2.5703125" style="64"/>
    <col min="14581" max="14581" width="8.140625" style="64" customWidth="1"/>
    <col min="14582" max="14582" width="44.42578125" style="64" customWidth="1"/>
    <col min="14583" max="14589" width="14.28515625" style="64" customWidth="1"/>
    <col min="14590" max="14592" width="15" style="64" customWidth="1"/>
    <col min="14593" max="14595" width="15.28515625" style="64" customWidth="1"/>
    <col min="14596" max="14836" width="2.5703125" style="64"/>
    <col min="14837" max="14837" width="8.140625" style="64" customWidth="1"/>
    <col min="14838" max="14838" width="44.42578125" style="64" customWidth="1"/>
    <col min="14839" max="14845" width="14.28515625" style="64" customWidth="1"/>
    <col min="14846" max="14848" width="15" style="64" customWidth="1"/>
    <col min="14849" max="14851" width="15.28515625" style="64" customWidth="1"/>
    <col min="14852" max="15092" width="2.5703125" style="64"/>
    <col min="15093" max="15093" width="8.140625" style="64" customWidth="1"/>
    <col min="15094" max="15094" width="44.42578125" style="64" customWidth="1"/>
    <col min="15095" max="15101" width="14.28515625" style="64" customWidth="1"/>
    <col min="15102" max="15104" width="15" style="64" customWidth="1"/>
    <col min="15105" max="15107" width="15.28515625" style="64" customWidth="1"/>
    <col min="15108" max="15348" width="2.5703125" style="64"/>
    <col min="15349" max="15349" width="8.140625" style="64" customWidth="1"/>
    <col min="15350" max="15350" width="44.42578125" style="64" customWidth="1"/>
    <col min="15351" max="15357" width="14.28515625" style="64" customWidth="1"/>
    <col min="15358" max="15360" width="15" style="64" customWidth="1"/>
    <col min="15361" max="15363" width="15.28515625" style="64" customWidth="1"/>
    <col min="15364" max="15604" width="2.5703125" style="64"/>
    <col min="15605" max="15605" width="8.140625" style="64" customWidth="1"/>
    <col min="15606" max="15606" width="44.42578125" style="64" customWidth="1"/>
    <col min="15607" max="15613" width="14.28515625" style="64" customWidth="1"/>
    <col min="15614" max="15616" width="15" style="64" customWidth="1"/>
    <col min="15617" max="15619" width="15.28515625" style="64" customWidth="1"/>
    <col min="15620" max="15860" width="2.5703125" style="64"/>
    <col min="15861" max="15861" width="8.140625" style="64" customWidth="1"/>
    <col min="15862" max="15862" width="44.42578125" style="64" customWidth="1"/>
    <col min="15863" max="15869" width="14.28515625" style="64" customWidth="1"/>
    <col min="15870" max="15872" width="15" style="64" customWidth="1"/>
    <col min="15873" max="15875" width="15.28515625" style="64" customWidth="1"/>
    <col min="15876" max="16116" width="2.5703125" style="64"/>
    <col min="16117" max="16117" width="8.140625" style="64" customWidth="1"/>
    <col min="16118" max="16118" width="44.42578125" style="64" customWidth="1"/>
    <col min="16119" max="16125" width="14.28515625" style="64" customWidth="1"/>
    <col min="16126" max="16128" width="15" style="64" customWidth="1"/>
    <col min="16129" max="16131" width="15.28515625" style="64" customWidth="1"/>
    <col min="16132" max="16384" width="2.5703125" style="64"/>
  </cols>
  <sheetData>
    <row r="1" spans="1:13" ht="24" customHeight="1">
      <c r="A1" s="192"/>
      <c r="B1" s="192"/>
      <c r="C1" s="192"/>
      <c r="D1" s="192"/>
      <c r="E1" s="192"/>
      <c r="F1" s="192"/>
      <c r="G1" s="83"/>
      <c r="H1" s="192"/>
      <c r="I1" s="224"/>
      <c r="J1" s="224"/>
      <c r="K1" s="224"/>
      <c r="L1" s="224"/>
      <c r="M1" s="224"/>
    </row>
    <row r="2" spans="1:13" ht="55.5" customHeight="1">
      <c r="A2" s="146"/>
      <c r="B2" s="146"/>
      <c r="C2" s="146"/>
      <c r="D2" s="176" t="s">
        <v>277</v>
      </c>
      <c r="E2" s="176"/>
      <c r="F2" s="176"/>
      <c r="G2" s="83"/>
      <c r="H2" s="146"/>
      <c r="I2" s="149"/>
      <c r="J2" s="149"/>
      <c r="K2" s="149"/>
      <c r="L2" s="149"/>
      <c r="M2" s="149"/>
    </row>
    <row r="3" spans="1:13" ht="24" customHeight="1">
      <c r="A3" s="146"/>
      <c r="B3" s="192" t="s">
        <v>302</v>
      </c>
      <c r="C3" s="192"/>
      <c r="D3" s="192"/>
      <c r="E3" s="192"/>
      <c r="F3" s="192"/>
      <c r="G3" s="83"/>
      <c r="H3" s="146"/>
      <c r="I3" s="149"/>
      <c r="J3" s="149"/>
      <c r="K3" s="149"/>
      <c r="L3" s="149"/>
      <c r="M3" s="149"/>
    </row>
    <row r="4" spans="1:13" ht="24" customHeight="1">
      <c r="A4" s="146"/>
      <c r="B4" s="146"/>
      <c r="C4" s="222" t="s">
        <v>268</v>
      </c>
      <c r="D4" s="222"/>
      <c r="E4" s="222"/>
      <c r="F4" s="146"/>
      <c r="G4" s="83"/>
      <c r="H4" s="146"/>
      <c r="I4" s="149"/>
      <c r="J4" s="149"/>
      <c r="K4" s="149"/>
      <c r="L4" s="149"/>
      <c r="M4" s="149"/>
    </row>
    <row r="5" spans="1:13" ht="24" customHeight="1">
      <c r="A5" s="146"/>
      <c r="B5" s="192" t="s">
        <v>290</v>
      </c>
      <c r="C5" s="192"/>
      <c r="D5" s="192"/>
      <c r="E5" s="192"/>
      <c r="F5" s="192"/>
      <c r="G5" s="83"/>
      <c r="H5" s="146"/>
      <c r="I5" s="149"/>
      <c r="J5" s="149"/>
      <c r="K5" s="149"/>
      <c r="L5" s="149"/>
      <c r="M5" s="149"/>
    </row>
    <row r="6" spans="1:13" ht="24" customHeight="1">
      <c r="A6" s="146"/>
      <c r="B6" s="222" t="s">
        <v>269</v>
      </c>
      <c r="C6" s="222"/>
      <c r="D6" s="222"/>
      <c r="E6" s="222"/>
      <c r="F6" s="222"/>
      <c r="G6" s="83"/>
      <c r="H6" s="146"/>
      <c r="I6" s="149"/>
      <c r="J6" s="149"/>
      <c r="K6" s="149"/>
      <c r="L6" s="149"/>
      <c r="M6" s="149"/>
    </row>
    <row r="7" spans="1:13" ht="15" customHeight="1"/>
    <row r="8" spans="1:13" ht="37.5" customHeight="1">
      <c r="A8" s="104" t="s">
        <v>19</v>
      </c>
      <c r="B8" s="104" t="s">
        <v>0</v>
      </c>
      <c r="C8" s="104" t="s">
        <v>29</v>
      </c>
      <c r="D8" s="151">
        <v>2018</v>
      </c>
      <c r="E8" s="148" t="s">
        <v>163</v>
      </c>
      <c r="F8" s="148" t="s">
        <v>164</v>
      </c>
      <c r="G8" s="82" t="s">
        <v>278</v>
      </c>
    </row>
    <row r="9" spans="1:1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82">
        <v>7</v>
      </c>
    </row>
    <row r="10" spans="1:13" ht="31.5">
      <c r="A10" s="119">
        <v>1</v>
      </c>
      <c r="B10" s="69" t="s">
        <v>270</v>
      </c>
      <c r="C10" s="5" t="s">
        <v>3</v>
      </c>
      <c r="D10" s="4">
        <v>34894.380000000005</v>
      </c>
      <c r="E10" s="4">
        <v>17058.515200000002</v>
      </c>
      <c r="F10" s="4">
        <v>17835.864799999999</v>
      </c>
      <c r="G10" s="68"/>
    </row>
    <row r="11" spans="1:13">
      <c r="A11" s="119">
        <v>2</v>
      </c>
      <c r="B11" s="66" t="s">
        <v>271</v>
      </c>
      <c r="C11" s="5" t="s">
        <v>3</v>
      </c>
      <c r="D11" s="105">
        <v>4203.841680000005</v>
      </c>
      <c r="E11" s="105">
        <v>1758.2516800000003</v>
      </c>
      <c r="F11" s="105">
        <v>2445.59</v>
      </c>
      <c r="G11" s="68"/>
    </row>
    <row r="12" spans="1:13" ht="51" customHeight="1">
      <c r="A12" s="165" t="s">
        <v>272</v>
      </c>
      <c r="B12" s="79" t="s">
        <v>243</v>
      </c>
      <c r="C12" s="166" t="s">
        <v>3</v>
      </c>
      <c r="D12" s="167">
        <v>6127.0416800000003</v>
      </c>
      <c r="E12" s="167">
        <v>2719.8516800000002</v>
      </c>
      <c r="F12" s="167">
        <v>3407.19</v>
      </c>
      <c r="G12" s="79" t="s">
        <v>292</v>
      </c>
    </row>
    <row r="13" spans="1:13" ht="79.5" customHeight="1">
      <c r="A13" s="5" t="s">
        <v>273</v>
      </c>
      <c r="B13" s="68" t="s">
        <v>37</v>
      </c>
      <c r="C13" s="5" t="s">
        <v>3</v>
      </c>
      <c r="D13" s="105"/>
      <c r="E13" s="105"/>
      <c r="F13" s="105"/>
      <c r="G13" s="68" t="s">
        <v>279</v>
      </c>
    </row>
    <row r="14" spans="1:13" ht="33.75" customHeight="1">
      <c r="A14" s="5" t="s">
        <v>274</v>
      </c>
      <c r="B14" s="68" t="s">
        <v>38</v>
      </c>
      <c r="C14" s="5" t="s">
        <v>3</v>
      </c>
      <c r="D14" s="105"/>
      <c r="E14" s="105"/>
      <c r="F14" s="105"/>
      <c r="G14" s="68" t="s">
        <v>279</v>
      </c>
    </row>
    <row r="15" spans="1:13" ht="68.25" customHeight="1">
      <c r="A15" s="5" t="s">
        <v>275</v>
      </c>
      <c r="B15" s="68" t="s">
        <v>39</v>
      </c>
      <c r="C15" s="5" t="s">
        <v>3</v>
      </c>
      <c r="D15" s="105"/>
      <c r="E15" s="105"/>
      <c r="F15" s="105"/>
      <c r="G15" s="68" t="s">
        <v>279</v>
      </c>
    </row>
    <row r="16" spans="1:13" ht="52.5" customHeight="1">
      <c r="A16" s="5" t="s">
        <v>276</v>
      </c>
      <c r="B16" s="68" t="s">
        <v>40</v>
      </c>
      <c r="C16" s="5" t="s">
        <v>3</v>
      </c>
      <c r="D16" s="105"/>
      <c r="E16" s="105"/>
      <c r="F16" s="105"/>
      <c r="G16" s="68" t="s">
        <v>279</v>
      </c>
    </row>
    <row r="17" spans="1:7" ht="52.5" customHeight="1">
      <c r="A17" s="168" t="s">
        <v>293</v>
      </c>
      <c r="B17" s="68" t="s">
        <v>294</v>
      </c>
      <c r="C17" s="5" t="s">
        <v>295</v>
      </c>
      <c r="D17" s="105">
        <v>-1923.1999999999998</v>
      </c>
      <c r="E17" s="105">
        <v>-961.6</v>
      </c>
      <c r="F17" s="105">
        <v>-961.6</v>
      </c>
      <c r="G17" s="68" t="s">
        <v>292</v>
      </c>
    </row>
    <row r="18" spans="1:7">
      <c r="A18" s="118">
        <v>3</v>
      </c>
      <c r="B18" s="66" t="s">
        <v>14</v>
      </c>
      <c r="C18" s="5" t="s">
        <v>3</v>
      </c>
      <c r="D18" s="18">
        <v>39098.22168000001</v>
      </c>
      <c r="E18" s="18">
        <v>18816.766880000003</v>
      </c>
      <c r="F18" s="18">
        <v>20281.4548</v>
      </c>
      <c r="G18" s="68" t="s">
        <v>281</v>
      </c>
    </row>
    <row r="19" spans="1:7">
      <c r="A19" s="118">
        <v>4</v>
      </c>
      <c r="B19" s="69" t="s">
        <v>246</v>
      </c>
      <c r="C19" s="66" t="s">
        <v>15</v>
      </c>
      <c r="D19" s="18">
        <v>92.249773918788222</v>
      </c>
      <c r="E19" s="18">
        <v>88.775084355538795</v>
      </c>
      <c r="F19" s="18">
        <v>95.725939491197423</v>
      </c>
      <c r="G19" s="68"/>
    </row>
    <row r="20" spans="1:7" ht="28.5" customHeight="1">
      <c r="A20" s="118">
        <v>5</v>
      </c>
      <c r="B20" s="69" t="s">
        <v>247</v>
      </c>
      <c r="C20" s="66" t="s">
        <v>15</v>
      </c>
      <c r="D20" s="18">
        <v>108.85473322417009</v>
      </c>
      <c r="E20" s="18">
        <v>104.75459953953577</v>
      </c>
      <c r="F20" s="18">
        <v>112.95660859961295</v>
      </c>
      <c r="G20" s="82"/>
    </row>
    <row r="21" spans="1:7" ht="126">
      <c r="A21" s="118">
        <v>6</v>
      </c>
      <c r="B21" s="69" t="s">
        <v>248</v>
      </c>
      <c r="C21" s="66" t="s">
        <v>16</v>
      </c>
      <c r="D21" s="18">
        <v>423.83</v>
      </c>
      <c r="E21" s="18">
        <v>211.96</v>
      </c>
      <c r="F21" s="18">
        <v>211.87</v>
      </c>
      <c r="G21" s="68" t="s">
        <v>280</v>
      </c>
    </row>
    <row r="22" spans="1:7">
      <c r="A22" s="118">
        <v>7</v>
      </c>
      <c r="B22" s="5" t="s">
        <v>41</v>
      </c>
      <c r="C22" s="5" t="s">
        <v>8</v>
      </c>
      <c r="D22" s="18"/>
      <c r="E22" s="18"/>
      <c r="F22" s="18"/>
      <c r="G22" s="82"/>
    </row>
    <row r="26" spans="1:7" ht="12" customHeight="1">
      <c r="A26" s="223"/>
      <c r="B26" s="223"/>
      <c r="C26" s="223"/>
      <c r="D26" s="223"/>
      <c r="E26" s="223"/>
      <c r="F26" s="223"/>
    </row>
    <row r="27" spans="1:7">
      <c r="B27" s="172" t="s">
        <v>298</v>
      </c>
      <c r="C27" s="9"/>
      <c r="D27" s="175" t="s">
        <v>296</v>
      </c>
      <c r="E27" s="175"/>
    </row>
    <row r="28" spans="1:7">
      <c r="B28" s="9"/>
      <c r="C28" s="9"/>
      <c r="D28" s="9"/>
      <c r="E28" s="9"/>
    </row>
    <row r="29" spans="1:7">
      <c r="B29" s="9" t="s">
        <v>301</v>
      </c>
      <c r="C29" s="9"/>
      <c r="D29" s="175" t="s">
        <v>297</v>
      </c>
      <c r="E29" s="175"/>
    </row>
    <row r="30" spans="1:7">
      <c r="B30" s="71"/>
    </row>
  </sheetData>
  <mergeCells count="10">
    <mergeCell ref="H1:M1"/>
    <mergeCell ref="D2:F2"/>
    <mergeCell ref="B3:F3"/>
    <mergeCell ref="C4:E4"/>
    <mergeCell ref="B5:F5"/>
    <mergeCell ref="D27:E27"/>
    <mergeCell ref="D29:E29"/>
    <mergeCell ref="B6:F6"/>
    <mergeCell ref="A26:F26"/>
    <mergeCell ref="A1:F1"/>
  </mergeCells>
  <pageMargins left="0.59055118110236227" right="0.51181102362204722" top="0.78740157480314965" bottom="0.39370078740157483" header="0.19685039370078741" footer="0.19685039370078741"/>
  <pageSetup paperSize="9" scale="8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7" workbookViewId="0">
      <selection activeCell="B31" sqref="B31"/>
    </sheetView>
  </sheetViews>
  <sheetFormatPr defaultRowHeight="15"/>
  <cols>
    <col min="1" max="1" width="5.85546875" style="48" customWidth="1"/>
    <col min="2" max="2" width="43" style="48" customWidth="1"/>
    <col min="3" max="3" width="13.42578125" style="48" customWidth="1"/>
    <col min="4" max="5" width="16.28515625" style="48" customWidth="1"/>
    <col min="6" max="252" width="9.140625" style="48"/>
    <col min="253" max="253" width="5.85546875" style="48" customWidth="1"/>
    <col min="254" max="254" width="30.5703125" style="48" customWidth="1"/>
    <col min="255" max="255" width="11.28515625" style="48" customWidth="1"/>
    <col min="256" max="256" width="17.7109375" style="48" customWidth="1"/>
    <col min="257" max="257" width="18" style="48" customWidth="1"/>
    <col min="258" max="259" width="11.5703125" style="48" bestFit="1" customWidth="1"/>
    <col min="260" max="508" width="9.140625" style="48"/>
    <col min="509" max="509" width="5.85546875" style="48" customWidth="1"/>
    <col min="510" max="510" width="30.5703125" style="48" customWidth="1"/>
    <col min="511" max="511" width="11.28515625" style="48" customWidth="1"/>
    <col min="512" max="512" width="17.7109375" style="48" customWidth="1"/>
    <col min="513" max="513" width="18" style="48" customWidth="1"/>
    <col min="514" max="515" width="11.5703125" style="48" bestFit="1" customWidth="1"/>
    <col min="516" max="764" width="9.140625" style="48"/>
    <col min="765" max="765" width="5.85546875" style="48" customWidth="1"/>
    <col min="766" max="766" width="30.5703125" style="48" customWidth="1"/>
    <col min="767" max="767" width="11.28515625" style="48" customWidth="1"/>
    <col min="768" max="768" width="17.7109375" style="48" customWidth="1"/>
    <col min="769" max="769" width="18" style="48" customWidth="1"/>
    <col min="770" max="771" width="11.5703125" style="48" bestFit="1" customWidth="1"/>
    <col min="772" max="1020" width="9.140625" style="48"/>
    <col min="1021" max="1021" width="5.85546875" style="48" customWidth="1"/>
    <col min="1022" max="1022" width="30.5703125" style="48" customWidth="1"/>
    <col min="1023" max="1023" width="11.28515625" style="48" customWidth="1"/>
    <col min="1024" max="1024" width="17.7109375" style="48" customWidth="1"/>
    <col min="1025" max="1025" width="18" style="48" customWidth="1"/>
    <col min="1026" max="1027" width="11.5703125" style="48" bestFit="1" customWidth="1"/>
    <col min="1028" max="1276" width="9.140625" style="48"/>
    <col min="1277" max="1277" width="5.85546875" style="48" customWidth="1"/>
    <col min="1278" max="1278" width="30.5703125" style="48" customWidth="1"/>
    <col min="1279" max="1279" width="11.28515625" style="48" customWidth="1"/>
    <col min="1280" max="1280" width="17.7109375" style="48" customWidth="1"/>
    <col min="1281" max="1281" width="18" style="48" customWidth="1"/>
    <col min="1282" max="1283" width="11.5703125" style="48" bestFit="1" customWidth="1"/>
    <col min="1284" max="1532" width="9.140625" style="48"/>
    <col min="1533" max="1533" width="5.85546875" style="48" customWidth="1"/>
    <col min="1534" max="1534" width="30.5703125" style="48" customWidth="1"/>
    <col min="1535" max="1535" width="11.28515625" style="48" customWidth="1"/>
    <col min="1536" max="1536" width="17.7109375" style="48" customWidth="1"/>
    <col min="1537" max="1537" width="18" style="48" customWidth="1"/>
    <col min="1538" max="1539" width="11.5703125" style="48" bestFit="1" customWidth="1"/>
    <col min="1540" max="1788" width="9.140625" style="48"/>
    <col min="1789" max="1789" width="5.85546875" style="48" customWidth="1"/>
    <col min="1790" max="1790" width="30.5703125" style="48" customWidth="1"/>
    <col min="1791" max="1791" width="11.28515625" style="48" customWidth="1"/>
    <col min="1792" max="1792" width="17.7109375" style="48" customWidth="1"/>
    <col min="1793" max="1793" width="18" style="48" customWidth="1"/>
    <col min="1794" max="1795" width="11.5703125" style="48" bestFit="1" customWidth="1"/>
    <col min="1796" max="2044" width="9.140625" style="48"/>
    <col min="2045" max="2045" width="5.85546875" style="48" customWidth="1"/>
    <col min="2046" max="2046" width="30.5703125" style="48" customWidth="1"/>
    <col min="2047" max="2047" width="11.28515625" style="48" customWidth="1"/>
    <col min="2048" max="2048" width="17.7109375" style="48" customWidth="1"/>
    <col min="2049" max="2049" width="18" style="48" customWidth="1"/>
    <col min="2050" max="2051" width="11.5703125" style="48" bestFit="1" customWidth="1"/>
    <col min="2052" max="2300" width="9.140625" style="48"/>
    <col min="2301" max="2301" width="5.85546875" style="48" customWidth="1"/>
    <col min="2302" max="2302" width="30.5703125" style="48" customWidth="1"/>
    <col min="2303" max="2303" width="11.28515625" style="48" customWidth="1"/>
    <col min="2304" max="2304" width="17.7109375" style="48" customWidth="1"/>
    <col min="2305" max="2305" width="18" style="48" customWidth="1"/>
    <col min="2306" max="2307" width="11.5703125" style="48" bestFit="1" customWidth="1"/>
    <col min="2308" max="2556" width="9.140625" style="48"/>
    <col min="2557" max="2557" width="5.85546875" style="48" customWidth="1"/>
    <col min="2558" max="2558" width="30.5703125" style="48" customWidth="1"/>
    <col min="2559" max="2559" width="11.28515625" style="48" customWidth="1"/>
    <col min="2560" max="2560" width="17.7109375" style="48" customWidth="1"/>
    <col min="2561" max="2561" width="18" style="48" customWidth="1"/>
    <col min="2562" max="2563" width="11.5703125" style="48" bestFit="1" customWidth="1"/>
    <col min="2564" max="2812" width="9.140625" style="48"/>
    <col min="2813" max="2813" width="5.85546875" style="48" customWidth="1"/>
    <col min="2814" max="2814" width="30.5703125" style="48" customWidth="1"/>
    <col min="2815" max="2815" width="11.28515625" style="48" customWidth="1"/>
    <col min="2816" max="2816" width="17.7109375" style="48" customWidth="1"/>
    <col min="2817" max="2817" width="18" style="48" customWidth="1"/>
    <col min="2818" max="2819" width="11.5703125" style="48" bestFit="1" customWidth="1"/>
    <col min="2820" max="3068" width="9.140625" style="48"/>
    <col min="3069" max="3069" width="5.85546875" style="48" customWidth="1"/>
    <col min="3070" max="3070" width="30.5703125" style="48" customWidth="1"/>
    <col min="3071" max="3071" width="11.28515625" style="48" customWidth="1"/>
    <col min="3072" max="3072" width="17.7109375" style="48" customWidth="1"/>
    <col min="3073" max="3073" width="18" style="48" customWidth="1"/>
    <col min="3074" max="3075" width="11.5703125" style="48" bestFit="1" customWidth="1"/>
    <col min="3076" max="3324" width="9.140625" style="48"/>
    <col min="3325" max="3325" width="5.85546875" style="48" customWidth="1"/>
    <col min="3326" max="3326" width="30.5703125" style="48" customWidth="1"/>
    <col min="3327" max="3327" width="11.28515625" style="48" customWidth="1"/>
    <col min="3328" max="3328" width="17.7109375" style="48" customWidth="1"/>
    <col min="3329" max="3329" width="18" style="48" customWidth="1"/>
    <col min="3330" max="3331" width="11.5703125" style="48" bestFit="1" customWidth="1"/>
    <col min="3332" max="3580" width="9.140625" style="48"/>
    <col min="3581" max="3581" width="5.85546875" style="48" customWidth="1"/>
    <col min="3582" max="3582" width="30.5703125" style="48" customWidth="1"/>
    <col min="3583" max="3583" width="11.28515625" style="48" customWidth="1"/>
    <col min="3584" max="3584" width="17.7109375" style="48" customWidth="1"/>
    <col min="3585" max="3585" width="18" style="48" customWidth="1"/>
    <col min="3586" max="3587" width="11.5703125" style="48" bestFit="1" customWidth="1"/>
    <col min="3588" max="3836" width="9.140625" style="48"/>
    <col min="3837" max="3837" width="5.85546875" style="48" customWidth="1"/>
    <col min="3838" max="3838" width="30.5703125" style="48" customWidth="1"/>
    <col min="3839" max="3839" width="11.28515625" style="48" customWidth="1"/>
    <col min="3840" max="3840" width="17.7109375" style="48" customWidth="1"/>
    <col min="3841" max="3841" width="18" style="48" customWidth="1"/>
    <col min="3842" max="3843" width="11.5703125" style="48" bestFit="1" customWidth="1"/>
    <col min="3844" max="4092" width="9.140625" style="48"/>
    <col min="4093" max="4093" width="5.85546875" style="48" customWidth="1"/>
    <col min="4094" max="4094" width="30.5703125" style="48" customWidth="1"/>
    <col min="4095" max="4095" width="11.28515625" style="48" customWidth="1"/>
    <col min="4096" max="4096" width="17.7109375" style="48" customWidth="1"/>
    <col min="4097" max="4097" width="18" style="48" customWidth="1"/>
    <col min="4098" max="4099" width="11.5703125" style="48" bestFit="1" customWidth="1"/>
    <col min="4100" max="4348" width="9.140625" style="48"/>
    <col min="4349" max="4349" width="5.85546875" style="48" customWidth="1"/>
    <col min="4350" max="4350" width="30.5703125" style="48" customWidth="1"/>
    <col min="4351" max="4351" width="11.28515625" style="48" customWidth="1"/>
    <col min="4352" max="4352" width="17.7109375" style="48" customWidth="1"/>
    <col min="4353" max="4353" width="18" style="48" customWidth="1"/>
    <col min="4354" max="4355" width="11.5703125" style="48" bestFit="1" customWidth="1"/>
    <col min="4356" max="4604" width="9.140625" style="48"/>
    <col min="4605" max="4605" width="5.85546875" style="48" customWidth="1"/>
    <col min="4606" max="4606" width="30.5703125" style="48" customWidth="1"/>
    <col min="4607" max="4607" width="11.28515625" style="48" customWidth="1"/>
    <col min="4608" max="4608" width="17.7109375" style="48" customWidth="1"/>
    <col min="4609" max="4609" width="18" style="48" customWidth="1"/>
    <col min="4610" max="4611" width="11.5703125" style="48" bestFit="1" customWidth="1"/>
    <col min="4612" max="4860" width="9.140625" style="48"/>
    <col min="4861" max="4861" width="5.85546875" style="48" customWidth="1"/>
    <col min="4862" max="4862" width="30.5703125" style="48" customWidth="1"/>
    <col min="4863" max="4863" width="11.28515625" style="48" customWidth="1"/>
    <col min="4864" max="4864" width="17.7109375" style="48" customWidth="1"/>
    <col min="4865" max="4865" width="18" style="48" customWidth="1"/>
    <col min="4866" max="4867" width="11.5703125" style="48" bestFit="1" customWidth="1"/>
    <col min="4868" max="5116" width="9.140625" style="48"/>
    <col min="5117" max="5117" width="5.85546875" style="48" customWidth="1"/>
    <col min="5118" max="5118" width="30.5703125" style="48" customWidth="1"/>
    <col min="5119" max="5119" width="11.28515625" style="48" customWidth="1"/>
    <col min="5120" max="5120" width="17.7109375" style="48" customWidth="1"/>
    <col min="5121" max="5121" width="18" style="48" customWidth="1"/>
    <col min="5122" max="5123" width="11.5703125" style="48" bestFit="1" customWidth="1"/>
    <col min="5124" max="5372" width="9.140625" style="48"/>
    <col min="5373" max="5373" width="5.85546875" style="48" customWidth="1"/>
    <col min="5374" max="5374" width="30.5703125" style="48" customWidth="1"/>
    <col min="5375" max="5375" width="11.28515625" style="48" customWidth="1"/>
    <col min="5376" max="5376" width="17.7109375" style="48" customWidth="1"/>
    <col min="5377" max="5377" width="18" style="48" customWidth="1"/>
    <col min="5378" max="5379" width="11.5703125" style="48" bestFit="1" customWidth="1"/>
    <col min="5380" max="5628" width="9.140625" style="48"/>
    <col min="5629" max="5629" width="5.85546875" style="48" customWidth="1"/>
    <col min="5630" max="5630" width="30.5703125" style="48" customWidth="1"/>
    <col min="5631" max="5631" width="11.28515625" style="48" customWidth="1"/>
    <col min="5632" max="5632" width="17.7109375" style="48" customWidth="1"/>
    <col min="5633" max="5633" width="18" style="48" customWidth="1"/>
    <col min="5634" max="5635" width="11.5703125" style="48" bestFit="1" customWidth="1"/>
    <col min="5636" max="5884" width="9.140625" style="48"/>
    <col min="5885" max="5885" width="5.85546875" style="48" customWidth="1"/>
    <col min="5886" max="5886" width="30.5703125" style="48" customWidth="1"/>
    <col min="5887" max="5887" width="11.28515625" style="48" customWidth="1"/>
    <col min="5888" max="5888" width="17.7109375" style="48" customWidth="1"/>
    <col min="5889" max="5889" width="18" style="48" customWidth="1"/>
    <col min="5890" max="5891" width="11.5703125" style="48" bestFit="1" customWidth="1"/>
    <col min="5892" max="6140" width="9.140625" style="48"/>
    <col min="6141" max="6141" width="5.85546875" style="48" customWidth="1"/>
    <col min="6142" max="6142" width="30.5703125" style="48" customWidth="1"/>
    <col min="6143" max="6143" width="11.28515625" style="48" customWidth="1"/>
    <col min="6144" max="6144" width="17.7109375" style="48" customWidth="1"/>
    <col min="6145" max="6145" width="18" style="48" customWidth="1"/>
    <col min="6146" max="6147" width="11.5703125" style="48" bestFit="1" customWidth="1"/>
    <col min="6148" max="6396" width="9.140625" style="48"/>
    <col min="6397" max="6397" width="5.85546875" style="48" customWidth="1"/>
    <col min="6398" max="6398" width="30.5703125" style="48" customWidth="1"/>
    <col min="6399" max="6399" width="11.28515625" style="48" customWidth="1"/>
    <col min="6400" max="6400" width="17.7109375" style="48" customWidth="1"/>
    <col min="6401" max="6401" width="18" style="48" customWidth="1"/>
    <col min="6402" max="6403" width="11.5703125" style="48" bestFit="1" customWidth="1"/>
    <col min="6404" max="6652" width="9.140625" style="48"/>
    <col min="6653" max="6653" width="5.85546875" style="48" customWidth="1"/>
    <col min="6654" max="6654" width="30.5703125" style="48" customWidth="1"/>
    <col min="6655" max="6655" width="11.28515625" style="48" customWidth="1"/>
    <col min="6656" max="6656" width="17.7109375" style="48" customWidth="1"/>
    <col min="6657" max="6657" width="18" style="48" customWidth="1"/>
    <col min="6658" max="6659" width="11.5703125" style="48" bestFit="1" customWidth="1"/>
    <col min="6660" max="6908" width="9.140625" style="48"/>
    <col min="6909" max="6909" width="5.85546875" style="48" customWidth="1"/>
    <col min="6910" max="6910" width="30.5703125" style="48" customWidth="1"/>
    <col min="6911" max="6911" width="11.28515625" style="48" customWidth="1"/>
    <col min="6912" max="6912" width="17.7109375" style="48" customWidth="1"/>
    <col min="6913" max="6913" width="18" style="48" customWidth="1"/>
    <col min="6914" max="6915" width="11.5703125" style="48" bestFit="1" customWidth="1"/>
    <col min="6916" max="7164" width="9.140625" style="48"/>
    <col min="7165" max="7165" width="5.85546875" style="48" customWidth="1"/>
    <col min="7166" max="7166" width="30.5703125" style="48" customWidth="1"/>
    <col min="7167" max="7167" width="11.28515625" style="48" customWidth="1"/>
    <col min="7168" max="7168" width="17.7109375" style="48" customWidth="1"/>
    <col min="7169" max="7169" width="18" style="48" customWidth="1"/>
    <col min="7170" max="7171" width="11.5703125" style="48" bestFit="1" customWidth="1"/>
    <col min="7172" max="7420" width="9.140625" style="48"/>
    <col min="7421" max="7421" width="5.85546875" style="48" customWidth="1"/>
    <col min="7422" max="7422" width="30.5703125" style="48" customWidth="1"/>
    <col min="7423" max="7423" width="11.28515625" style="48" customWidth="1"/>
    <col min="7424" max="7424" width="17.7109375" style="48" customWidth="1"/>
    <col min="7425" max="7425" width="18" style="48" customWidth="1"/>
    <col min="7426" max="7427" width="11.5703125" style="48" bestFit="1" customWidth="1"/>
    <col min="7428" max="7676" width="9.140625" style="48"/>
    <col min="7677" max="7677" width="5.85546875" style="48" customWidth="1"/>
    <col min="7678" max="7678" width="30.5703125" style="48" customWidth="1"/>
    <col min="7679" max="7679" width="11.28515625" style="48" customWidth="1"/>
    <col min="7680" max="7680" width="17.7109375" style="48" customWidth="1"/>
    <col min="7681" max="7681" width="18" style="48" customWidth="1"/>
    <col min="7682" max="7683" width="11.5703125" style="48" bestFit="1" customWidth="1"/>
    <col min="7684" max="7932" width="9.140625" style="48"/>
    <col min="7933" max="7933" width="5.85546875" style="48" customWidth="1"/>
    <col min="7934" max="7934" width="30.5703125" style="48" customWidth="1"/>
    <col min="7935" max="7935" width="11.28515625" style="48" customWidth="1"/>
    <col min="7936" max="7936" width="17.7109375" style="48" customWidth="1"/>
    <col min="7937" max="7937" width="18" style="48" customWidth="1"/>
    <col min="7938" max="7939" width="11.5703125" style="48" bestFit="1" customWidth="1"/>
    <col min="7940" max="8188" width="9.140625" style="48"/>
    <col min="8189" max="8189" width="5.85546875" style="48" customWidth="1"/>
    <col min="8190" max="8190" width="30.5703125" style="48" customWidth="1"/>
    <col min="8191" max="8191" width="11.28515625" style="48" customWidth="1"/>
    <col min="8192" max="8192" width="17.7109375" style="48" customWidth="1"/>
    <col min="8193" max="8193" width="18" style="48" customWidth="1"/>
    <col min="8194" max="8195" width="11.5703125" style="48" bestFit="1" customWidth="1"/>
    <col min="8196" max="8444" width="9.140625" style="48"/>
    <col min="8445" max="8445" width="5.85546875" style="48" customWidth="1"/>
    <col min="8446" max="8446" width="30.5703125" style="48" customWidth="1"/>
    <col min="8447" max="8447" width="11.28515625" style="48" customWidth="1"/>
    <col min="8448" max="8448" width="17.7109375" style="48" customWidth="1"/>
    <col min="8449" max="8449" width="18" style="48" customWidth="1"/>
    <col min="8450" max="8451" width="11.5703125" style="48" bestFit="1" customWidth="1"/>
    <col min="8452" max="8700" width="9.140625" style="48"/>
    <col min="8701" max="8701" width="5.85546875" style="48" customWidth="1"/>
    <col min="8702" max="8702" width="30.5703125" style="48" customWidth="1"/>
    <col min="8703" max="8703" width="11.28515625" style="48" customWidth="1"/>
    <col min="8704" max="8704" width="17.7109375" style="48" customWidth="1"/>
    <col min="8705" max="8705" width="18" style="48" customWidth="1"/>
    <col min="8706" max="8707" width="11.5703125" style="48" bestFit="1" customWidth="1"/>
    <col min="8708" max="8956" width="9.140625" style="48"/>
    <col min="8957" max="8957" width="5.85546875" style="48" customWidth="1"/>
    <col min="8958" max="8958" width="30.5703125" style="48" customWidth="1"/>
    <col min="8959" max="8959" width="11.28515625" style="48" customWidth="1"/>
    <col min="8960" max="8960" width="17.7109375" style="48" customWidth="1"/>
    <col min="8961" max="8961" width="18" style="48" customWidth="1"/>
    <col min="8962" max="8963" width="11.5703125" style="48" bestFit="1" customWidth="1"/>
    <col min="8964" max="9212" width="9.140625" style="48"/>
    <col min="9213" max="9213" width="5.85546875" style="48" customWidth="1"/>
    <col min="9214" max="9214" width="30.5703125" style="48" customWidth="1"/>
    <col min="9215" max="9215" width="11.28515625" style="48" customWidth="1"/>
    <col min="9216" max="9216" width="17.7109375" style="48" customWidth="1"/>
    <col min="9217" max="9217" width="18" style="48" customWidth="1"/>
    <col min="9218" max="9219" width="11.5703125" style="48" bestFit="1" customWidth="1"/>
    <col min="9220" max="9468" width="9.140625" style="48"/>
    <col min="9469" max="9469" width="5.85546875" style="48" customWidth="1"/>
    <col min="9470" max="9470" width="30.5703125" style="48" customWidth="1"/>
    <col min="9471" max="9471" width="11.28515625" style="48" customWidth="1"/>
    <col min="9472" max="9472" width="17.7109375" style="48" customWidth="1"/>
    <col min="9473" max="9473" width="18" style="48" customWidth="1"/>
    <col min="9474" max="9475" width="11.5703125" style="48" bestFit="1" customWidth="1"/>
    <col min="9476" max="9724" width="9.140625" style="48"/>
    <col min="9725" max="9725" width="5.85546875" style="48" customWidth="1"/>
    <col min="9726" max="9726" width="30.5703125" style="48" customWidth="1"/>
    <col min="9727" max="9727" width="11.28515625" style="48" customWidth="1"/>
    <col min="9728" max="9728" width="17.7109375" style="48" customWidth="1"/>
    <col min="9729" max="9729" width="18" style="48" customWidth="1"/>
    <col min="9730" max="9731" width="11.5703125" style="48" bestFit="1" customWidth="1"/>
    <col min="9732" max="9980" width="9.140625" style="48"/>
    <col min="9981" max="9981" width="5.85546875" style="48" customWidth="1"/>
    <col min="9982" max="9982" width="30.5703125" style="48" customWidth="1"/>
    <col min="9983" max="9983" width="11.28515625" style="48" customWidth="1"/>
    <col min="9984" max="9984" width="17.7109375" style="48" customWidth="1"/>
    <col min="9985" max="9985" width="18" style="48" customWidth="1"/>
    <col min="9986" max="9987" width="11.5703125" style="48" bestFit="1" customWidth="1"/>
    <col min="9988" max="10236" width="9.140625" style="48"/>
    <col min="10237" max="10237" width="5.85546875" style="48" customWidth="1"/>
    <col min="10238" max="10238" width="30.5703125" style="48" customWidth="1"/>
    <col min="10239" max="10239" width="11.28515625" style="48" customWidth="1"/>
    <col min="10240" max="10240" width="17.7109375" style="48" customWidth="1"/>
    <col min="10241" max="10241" width="18" style="48" customWidth="1"/>
    <col min="10242" max="10243" width="11.5703125" style="48" bestFit="1" customWidth="1"/>
    <col min="10244" max="10492" width="9.140625" style="48"/>
    <col min="10493" max="10493" width="5.85546875" style="48" customWidth="1"/>
    <col min="10494" max="10494" width="30.5703125" style="48" customWidth="1"/>
    <col min="10495" max="10495" width="11.28515625" style="48" customWidth="1"/>
    <col min="10496" max="10496" width="17.7109375" style="48" customWidth="1"/>
    <col min="10497" max="10497" width="18" style="48" customWidth="1"/>
    <col min="10498" max="10499" width="11.5703125" style="48" bestFit="1" customWidth="1"/>
    <col min="10500" max="10748" width="9.140625" style="48"/>
    <col min="10749" max="10749" width="5.85546875" style="48" customWidth="1"/>
    <col min="10750" max="10750" width="30.5703125" style="48" customWidth="1"/>
    <col min="10751" max="10751" width="11.28515625" style="48" customWidth="1"/>
    <col min="10752" max="10752" width="17.7109375" style="48" customWidth="1"/>
    <col min="10753" max="10753" width="18" style="48" customWidth="1"/>
    <col min="10754" max="10755" width="11.5703125" style="48" bestFit="1" customWidth="1"/>
    <col min="10756" max="11004" width="9.140625" style="48"/>
    <col min="11005" max="11005" width="5.85546875" style="48" customWidth="1"/>
    <col min="11006" max="11006" width="30.5703125" style="48" customWidth="1"/>
    <col min="11007" max="11007" width="11.28515625" style="48" customWidth="1"/>
    <col min="11008" max="11008" width="17.7109375" style="48" customWidth="1"/>
    <col min="11009" max="11009" width="18" style="48" customWidth="1"/>
    <col min="11010" max="11011" width="11.5703125" style="48" bestFit="1" customWidth="1"/>
    <col min="11012" max="11260" width="9.140625" style="48"/>
    <col min="11261" max="11261" width="5.85546875" style="48" customWidth="1"/>
    <col min="11262" max="11262" width="30.5703125" style="48" customWidth="1"/>
    <col min="11263" max="11263" width="11.28515625" style="48" customWidth="1"/>
    <col min="11264" max="11264" width="17.7109375" style="48" customWidth="1"/>
    <col min="11265" max="11265" width="18" style="48" customWidth="1"/>
    <col min="11266" max="11267" width="11.5703125" style="48" bestFit="1" customWidth="1"/>
    <col min="11268" max="11516" width="9.140625" style="48"/>
    <col min="11517" max="11517" width="5.85546875" style="48" customWidth="1"/>
    <col min="11518" max="11518" width="30.5703125" style="48" customWidth="1"/>
    <col min="11519" max="11519" width="11.28515625" style="48" customWidth="1"/>
    <col min="11520" max="11520" width="17.7109375" style="48" customWidth="1"/>
    <col min="11521" max="11521" width="18" style="48" customWidth="1"/>
    <col min="11522" max="11523" width="11.5703125" style="48" bestFit="1" customWidth="1"/>
    <col min="11524" max="11772" width="9.140625" style="48"/>
    <col min="11773" max="11773" width="5.85546875" style="48" customWidth="1"/>
    <col min="11774" max="11774" width="30.5703125" style="48" customWidth="1"/>
    <col min="11775" max="11775" width="11.28515625" style="48" customWidth="1"/>
    <col min="11776" max="11776" width="17.7109375" style="48" customWidth="1"/>
    <col min="11777" max="11777" width="18" style="48" customWidth="1"/>
    <col min="11778" max="11779" width="11.5703125" style="48" bestFit="1" customWidth="1"/>
    <col min="11780" max="12028" width="9.140625" style="48"/>
    <col min="12029" max="12029" width="5.85546875" style="48" customWidth="1"/>
    <col min="12030" max="12030" width="30.5703125" style="48" customWidth="1"/>
    <col min="12031" max="12031" width="11.28515625" style="48" customWidth="1"/>
    <col min="12032" max="12032" width="17.7109375" style="48" customWidth="1"/>
    <col min="12033" max="12033" width="18" style="48" customWidth="1"/>
    <col min="12034" max="12035" width="11.5703125" style="48" bestFit="1" customWidth="1"/>
    <col min="12036" max="12284" width="9.140625" style="48"/>
    <col min="12285" max="12285" width="5.85546875" style="48" customWidth="1"/>
    <col min="12286" max="12286" width="30.5703125" style="48" customWidth="1"/>
    <col min="12287" max="12287" width="11.28515625" style="48" customWidth="1"/>
    <col min="12288" max="12288" width="17.7109375" style="48" customWidth="1"/>
    <col min="12289" max="12289" width="18" style="48" customWidth="1"/>
    <col min="12290" max="12291" width="11.5703125" style="48" bestFit="1" customWidth="1"/>
    <col min="12292" max="12540" width="9.140625" style="48"/>
    <col min="12541" max="12541" width="5.85546875" style="48" customWidth="1"/>
    <col min="12542" max="12542" width="30.5703125" style="48" customWidth="1"/>
    <col min="12543" max="12543" width="11.28515625" style="48" customWidth="1"/>
    <col min="12544" max="12544" width="17.7109375" style="48" customWidth="1"/>
    <col min="12545" max="12545" width="18" style="48" customWidth="1"/>
    <col min="12546" max="12547" width="11.5703125" style="48" bestFit="1" customWidth="1"/>
    <col min="12548" max="12796" width="9.140625" style="48"/>
    <col min="12797" max="12797" width="5.85546875" style="48" customWidth="1"/>
    <col min="12798" max="12798" width="30.5703125" style="48" customWidth="1"/>
    <col min="12799" max="12799" width="11.28515625" style="48" customWidth="1"/>
    <col min="12800" max="12800" width="17.7109375" style="48" customWidth="1"/>
    <col min="12801" max="12801" width="18" style="48" customWidth="1"/>
    <col min="12802" max="12803" width="11.5703125" style="48" bestFit="1" customWidth="1"/>
    <col min="12804" max="13052" width="9.140625" style="48"/>
    <col min="13053" max="13053" width="5.85546875" style="48" customWidth="1"/>
    <col min="13054" max="13054" width="30.5703125" style="48" customWidth="1"/>
    <col min="13055" max="13055" width="11.28515625" style="48" customWidth="1"/>
    <col min="13056" max="13056" width="17.7109375" style="48" customWidth="1"/>
    <col min="13057" max="13057" width="18" style="48" customWidth="1"/>
    <col min="13058" max="13059" width="11.5703125" style="48" bestFit="1" customWidth="1"/>
    <col min="13060" max="13308" width="9.140625" style="48"/>
    <col min="13309" max="13309" width="5.85546875" style="48" customWidth="1"/>
    <col min="13310" max="13310" width="30.5703125" style="48" customWidth="1"/>
    <col min="13311" max="13311" width="11.28515625" style="48" customWidth="1"/>
    <col min="13312" max="13312" width="17.7109375" style="48" customWidth="1"/>
    <col min="13313" max="13313" width="18" style="48" customWidth="1"/>
    <col min="13314" max="13315" width="11.5703125" style="48" bestFit="1" customWidth="1"/>
    <col min="13316" max="13564" width="9.140625" style="48"/>
    <col min="13565" max="13565" width="5.85546875" style="48" customWidth="1"/>
    <col min="13566" max="13566" width="30.5703125" style="48" customWidth="1"/>
    <col min="13567" max="13567" width="11.28515625" style="48" customWidth="1"/>
    <col min="13568" max="13568" width="17.7109375" style="48" customWidth="1"/>
    <col min="13569" max="13569" width="18" style="48" customWidth="1"/>
    <col min="13570" max="13571" width="11.5703125" style="48" bestFit="1" customWidth="1"/>
    <col min="13572" max="13820" width="9.140625" style="48"/>
    <col min="13821" max="13821" width="5.85546875" style="48" customWidth="1"/>
    <col min="13822" max="13822" width="30.5703125" style="48" customWidth="1"/>
    <col min="13823" max="13823" width="11.28515625" style="48" customWidth="1"/>
    <col min="13824" max="13824" width="17.7109375" style="48" customWidth="1"/>
    <col min="13825" max="13825" width="18" style="48" customWidth="1"/>
    <col min="13826" max="13827" width="11.5703125" style="48" bestFit="1" customWidth="1"/>
    <col min="13828" max="14076" width="9.140625" style="48"/>
    <col min="14077" max="14077" width="5.85546875" style="48" customWidth="1"/>
    <col min="14078" max="14078" width="30.5703125" style="48" customWidth="1"/>
    <col min="14079" max="14079" width="11.28515625" style="48" customWidth="1"/>
    <col min="14080" max="14080" width="17.7109375" style="48" customWidth="1"/>
    <col min="14081" max="14081" width="18" style="48" customWidth="1"/>
    <col min="14082" max="14083" width="11.5703125" style="48" bestFit="1" customWidth="1"/>
    <col min="14084" max="14332" width="9.140625" style="48"/>
    <col min="14333" max="14333" width="5.85546875" style="48" customWidth="1"/>
    <col min="14334" max="14334" width="30.5703125" style="48" customWidth="1"/>
    <col min="14335" max="14335" width="11.28515625" style="48" customWidth="1"/>
    <col min="14336" max="14336" width="17.7109375" style="48" customWidth="1"/>
    <col min="14337" max="14337" width="18" style="48" customWidth="1"/>
    <col min="14338" max="14339" width="11.5703125" style="48" bestFit="1" customWidth="1"/>
    <col min="14340" max="14588" width="9.140625" style="48"/>
    <col min="14589" max="14589" width="5.85546875" style="48" customWidth="1"/>
    <col min="14590" max="14590" width="30.5703125" style="48" customWidth="1"/>
    <col min="14591" max="14591" width="11.28515625" style="48" customWidth="1"/>
    <col min="14592" max="14592" width="17.7109375" style="48" customWidth="1"/>
    <col min="14593" max="14593" width="18" style="48" customWidth="1"/>
    <col min="14594" max="14595" width="11.5703125" style="48" bestFit="1" customWidth="1"/>
    <col min="14596" max="14844" width="9.140625" style="48"/>
    <col min="14845" max="14845" width="5.85546875" style="48" customWidth="1"/>
    <col min="14846" max="14846" width="30.5703125" style="48" customWidth="1"/>
    <col min="14847" max="14847" width="11.28515625" style="48" customWidth="1"/>
    <col min="14848" max="14848" width="17.7109375" style="48" customWidth="1"/>
    <col min="14849" max="14849" width="18" style="48" customWidth="1"/>
    <col min="14850" max="14851" width="11.5703125" style="48" bestFit="1" customWidth="1"/>
    <col min="14852" max="15100" width="9.140625" style="48"/>
    <col min="15101" max="15101" width="5.85546875" style="48" customWidth="1"/>
    <col min="15102" max="15102" width="30.5703125" style="48" customWidth="1"/>
    <col min="15103" max="15103" width="11.28515625" style="48" customWidth="1"/>
    <col min="15104" max="15104" width="17.7109375" style="48" customWidth="1"/>
    <col min="15105" max="15105" width="18" style="48" customWidth="1"/>
    <col min="15106" max="15107" width="11.5703125" style="48" bestFit="1" customWidth="1"/>
    <col min="15108" max="15356" width="9.140625" style="48"/>
    <col min="15357" max="15357" width="5.85546875" style="48" customWidth="1"/>
    <col min="15358" max="15358" width="30.5703125" style="48" customWidth="1"/>
    <col min="15359" max="15359" width="11.28515625" style="48" customWidth="1"/>
    <col min="15360" max="15360" width="17.7109375" style="48" customWidth="1"/>
    <col min="15361" max="15361" width="18" style="48" customWidth="1"/>
    <col min="15362" max="15363" width="11.5703125" style="48" bestFit="1" customWidth="1"/>
    <col min="15364" max="15612" width="9.140625" style="48"/>
    <col min="15613" max="15613" width="5.85546875" style="48" customWidth="1"/>
    <col min="15614" max="15614" width="30.5703125" style="48" customWidth="1"/>
    <col min="15615" max="15615" width="11.28515625" style="48" customWidth="1"/>
    <col min="15616" max="15616" width="17.7109375" style="48" customWidth="1"/>
    <col min="15617" max="15617" width="18" style="48" customWidth="1"/>
    <col min="15618" max="15619" width="11.5703125" style="48" bestFit="1" customWidth="1"/>
    <col min="15620" max="15868" width="9.140625" style="48"/>
    <col min="15869" max="15869" width="5.85546875" style="48" customWidth="1"/>
    <col min="15870" max="15870" width="30.5703125" style="48" customWidth="1"/>
    <col min="15871" max="15871" width="11.28515625" style="48" customWidth="1"/>
    <col min="15872" max="15872" width="17.7109375" style="48" customWidth="1"/>
    <col min="15873" max="15873" width="18" style="48" customWidth="1"/>
    <col min="15874" max="15875" width="11.5703125" style="48" bestFit="1" customWidth="1"/>
    <col min="15876" max="16124" width="9.140625" style="48"/>
    <col min="16125" max="16125" width="5.85546875" style="48" customWidth="1"/>
    <col min="16126" max="16126" width="30.5703125" style="48" customWidth="1"/>
    <col min="16127" max="16127" width="11.28515625" style="48" customWidth="1"/>
    <col min="16128" max="16128" width="17.7109375" style="48" customWidth="1"/>
    <col min="16129" max="16129" width="18" style="48" customWidth="1"/>
    <col min="16130" max="16131" width="11.5703125" style="48" bestFit="1" customWidth="1"/>
    <col min="16132" max="16384" width="9.140625" style="48"/>
  </cols>
  <sheetData>
    <row r="1" spans="1:7" ht="84.75" customHeight="1">
      <c r="D1" s="176" t="s">
        <v>250</v>
      </c>
      <c r="E1" s="176"/>
      <c r="F1" s="9"/>
      <c r="G1" s="9"/>
    </row>
    <row r="2" spans="1:7" ht="15.75" customHeight="1"/>
    <row r="3" spans="1:7" ht="18.75">
      <c r="A3" s="225" t="s">
        <v>244</v>
      </c>
      <c r="B3" s="225"/>
      <c r="C3" s="225"/>
      <c r="D3" s="225"/>
      <c r="E3" s="225"/>
    </row>
    <row r="4" spans="1:7" ht="27.75" customHeight="1">
      <c r="A4" s="229" t="str">
        <f>'прил 1'!A4:G4</f>
        <v xml:space="preserve"> МП ЖКХ   2452018455</v>
      </c>
      <c r="B4" s="229"/>
      <c r="C4" s="229"/>
      <c r="D4" s="229"/>
      <c r="E4" s="229"/>
    </row>
    <row r="5" spans="1:7" ht="23.25" customHeight="1">
      <c r="A5" s="111"/>
      <c r="B5" s="232" t="s">
        <v>183</v>
      </c>
      <c r="C5" s="229"/>
      <c r="D5" s="229"/>
      <c r="E5" s="229"/>
    </row>
    <row r="7" spans="1:7" s="49" customFormat="1" ht="23.25" customHeight="1">
      <c r="A7" s="227" t="s">
        <v>19</v>
      </c>
      <c r="B7" s="227" t="s">
        <v>96</v>
      </c>
      <c r="C7" s="227" t="s">
        <v>21</v>
      </c>
      <c r="D7" s="230" t="s">
        <v>97</v>
      </c>
      <c r="E7" s="231"/>
    </row>
    <row r="8" spans="1:7" s="49" customFormat="1" ht="43.5" customHeight="1">
      <c r="A8" s="228"/>
      <c r="B8" s="228"/>
      <c r="C8" s="228"/>
      <c r="D8" s="152" t="s">
        <v>283</v>
      </c>
      <c r="E8" s="152" t="s">
        <v>282</v>
      </c>
    </row>
    <row r="9" spans="1:7" s="49" customFormat="1" ht="18.75">
      <c r="A9" s="50">
        <v>1</v>
      </c>
      <c r="B9" s="50">
        <v>2</v>
      </c>
      <c r="C9" s="50">
        <v>3</v>
      </c>
      <c r="D9" s="86">
        <v>4</v>
      </c>
      <c r="E9" s="86">
        <v>5</v>
      </c>
    </row>
    <row r="10" spans="1:7" s="49" customFormat="1" ht="18.75">
      <c r="A10" s="50">
        <v>1</v>
      </c>
      <c r="B10" s="51" t="s">
        <v>245</v>
      </c>
      <c r="C10" s="50"/>
      <c r="D10" s="226"/>
      <c r="E10" s="226"/>
    </row>
    <row r="11" spans="1:7" s="49" customFormat="1" ht="37.5">
      <c r="A11" s="50" t="s">
        <v>82</v>
      </c>
      <c r="B11" s="51" t="s">
        <v>98</v>
      </c>
      <c r="C11" s="50" t="s">
        <v>99</v>
      </c>
      <c r="D11" s="84">
        <v>88.775084355538795</v>
      </c>
      <c r="E11" s="84">
        <v>95.725939491197423</v>
      </c>
    </row>
    <row r="12" spans="1:7" ht="37.5">
      <c r="A12" s="50" t="s">
        <v>73</v>
      </c>
      <c r="B12" s="51" t="s">
        <v>100</v>
      </c>
      <c r="C12" s="50" t="s">
        <v>99</v>
      </c>
      <c r="D12" s="84">
        <v>104.75459953953577</v>
      </c>
      <c r="E12" s="84">
        <v>112.95660859961295</v>
      </c>
    </row>
    <row r="14" spans="1:7" ht="65.25" customHeight="1">
      <c r="A14" s="95"/>
      <c r="B14" s="95"/>
      <c r="C14" s="95"/>
      <c r="D14" s="95"/>
      <c r="E14" s="95"/>
    </row>
    <row r="15" spans="1:7" ht="15.75">
      <c r="B15" s="172" t="s">
        <v>298</v>
      </c>
      <c r="C15" s="9"/>
      <c r="D15" s="175" t="s">
        <v>296</v>
      </c>
      <c r="E15" s="175"/>
    </row>
    <row r="16" spans="1:7" ht="15.75">
      <c r="B16" s="9"/>
      <c r="C16" s="9"/>
      <c r="D16" s="9"/>
      <c r="E16" s="9"/>
    </row>
    <row r="17" spans="2:5" ht="15.75">
      <c r="B17" s="9" t="s">
        <v>301</v>
      </c>
      <c r="C17" s="9"/>
      <c r="D17" s="175" t="s">
        <v>297</v>
      </c>
      <c r="E17" s="175"/>
    </row>
  </sheetData>
  <mergeCells count="11">
    <mergeCell ref="D15:E15"/>
    <mergeCell ref="D17:E17"/>
    <mergeCell ref="D1:E1"/>
    <mergeCell ref="A3:E3"/>
    <mergeCell ref="D10:E10"/>
    <mergeCell ref="A7:A8"/>
    <mergeCell ref="B7:B8"/>
    <mergeCell ref="C7:C8"/>
    <mergeCell ref="A4:E4"/>
    <mergeCell ref="D7:E7"/>
    <mergeCell ref="B5:E5"/>
  </mergeCells>
  <pageMargins left="1.1811023622047245" right="0.5905511811023622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прил 1</vt:lpstr>
      <vt:lpstr>прил 2</vt:lpstr>
      <vt:lpstr>прил 3</vt:lpstr>
      <vt:lpstr>прил.4</vt:lpstr>
      <vt:lpstr>прил.4 (2)</vt:lpstr>
      <vt:lpstr>прил 5</vt:lpstr>
      <vt:lpstr>прил 7</vt:lpstr>
      <vt:lpstr>прил 6</vt:lpstr>
      <vt:lpstr>7</vt:lpstr>
      <vt:lpstr>'прил 1'!Заголовки_для_печати</vt:lpstr>
      <vt:lpstr>'прил 2'!Заголовки_для_печати</vt:lpstr>
      <vt:lpstr>'прил 3'!Заголовки_для_печати</vt:lpstr>
      <vt:lpstr>'прил 1'!Область_печати</vt:lpstr>
      <vt:lpstr>'прил 2'!Область_печати</vt:lpstr>
      <vt:lpstr>'прил 3'!Область_печати</vt:lpstr>
      <vt:lpstr>'прил 6'!Область_печати</vt:lpstr>
      <vt:lpstr>'прил 7'!Область_печати</vt:lpstr>
      <vt:lpstr>прил.4!Область_печати</vt:lpstr>
      <vt:lpstr>'прил.4 (2)'!Область_печати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Базарная</dc:creator>
  <cp:lastModifiedBy>Катя_К</cp:lastModifiedBy>
  <cp:lastPrinted>2017-04-27T04:11:42Z</cp:lastPrinted>
  <dcterms:created xsi:type="dcterms:W3CDTF">2015-02-05T02:39:09Z</dcterms:created>
  <dcterms:modified xsi:type="dcterms:W3CDTF">2017-05-18T08:05:57Z</dcterms:modified>
</cp:coreProperties>
</file>